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T2D_T1D+T2D_DKD_paper\proofs\"/>
    </mc:Choice>
  </mc:AlternateContent>
  <bookViews>
    <workbookView xWindow="0" yWindow="0" windowWidth="30720" windowHeight="12690"/>
  </bookViews>
  <sheets>
    <sheet name="SuppTab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A33" i="1"/>
  <c r="B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</calcChain>
</file>

<file path=xl/sharedStrings.xml><?xml version="1.0" encoding="utf-8"?>
<sst xmlns="http://schemas.openxmlformats.org/spreadsheetml/2006/main" count="1079" uniqueCount="958">
  <si>
    <t>34.67 (9.33)/28.21 (11.54)</t>
  </si>
  <si>
    <t>8.65 (1.44)/8.34 (1.2)</t>
  </si>
  <si>
    <t>25.16 (4.92)/25.76 (4.04)</t>
  </si>
  <si>
    <t>60 (0.64)/499 (0.5)</t>
  </si>
  <si>
    <t>49.27 (9.38)/43.92 (12.07)</t>
  </si>
  <si>
    <t>14.59 (8.26)/15.72 (9.46)</t>
  </si>
  <si>
    <t>94/999</t>
  </si>
  <si>
    <t>34.67 (9.33)/28.22 (11.53)</t>
  </si>
  <si>
    <t>60 (0.64)/501 (0.5)</t>
  </si>
  <si>
    <t>49.27 (9.38)/43.94 (12.07)</t>
  </si>
  <si>
    <t>94/1001</t>
  </si>
  <si>
    <t>33.35 (10.75)/26.46 (9.9)</t>
  </si>
  <si>
    <t>67.84 (22.37)/59.64 (22.88)</t>
  </si>
  <si>
    <t>24.81 (4.58)/25.37 (3.55)</t>
  </si>
  <si>
    <t>48 (0.69)/179 (0.49)</t>
  </si>
  <si>
    <t>47.23 (10.61)/42.08 (11.81)</t>
  </si>
  <si>
    <t>13.91 (7.88)/15.48 (9.56)</t>
  </si>
  <si>
    <t>70/366</t>
  </si>
  <si>
    <t>34.17 (9.45)/26.56 (11.29)</t>
  </si>
  <si>
    <t>8.59 (1.29)/8.39 (1.19)</t>
  </si>
  <si>
    <t>25.49 (5.31)/25.69 (3.99)</t>
  </si>
  <si>
    <t>46 (0.68)/423 (0.52)</t>
  </si>
  <si>
    <t>48.99 (9.78)/42.77 (12.06)</t>
  </si>
  <si>
    <t>14.82 (7.97)/16.21 (9.69)</t>
  </si>
  <si>
    <t>68/815</t>
  </si>
  <si>
    <t>Thorn LM et al., Diabetes Care 2005</t>
  </si>
  <si>
    <t>Finnish Diabetic Nephropathy Study</t>
  </si>
  <si>
    <t>FinnDiane replication</t>
  </si>
  <si>
    <t>24.3(9.3)/26.2(10.3)</t>
  </si>
  <si>
    <t>9.3(1.8)/8.3(1.3)</t>
  </si>
  <si>
    <t>-</t>
  </si>
  <si>
    <t>203(58.2)/345(47.7)</t>
  </si>
  <si>
    <t>39.6(10.9)/43.3(13.0)</t>
  </si>
  <si>
    <t>15.3(9.5)/17.1(10.4)</t>
  </si>
  <si>
    <t>349/724</t>
  </si>
  <si>
    <t>25.0(8.6)/25.7(10.2)</t>
  </si>
  <si>
    <t>9.7(1.9)/8.4(1.4)</t>
  </si>
  <si>
    <t>71(51.5)/477(51.0)</t>
  </si>
  <si>
    <t>40.1(9.8)/42.4(12.8)</t>
  </si>
  <si>
    <t>15.1(9.3)/16.7(10.3)</t>
  </si>
  <si>
    <t>138/935</t>
  </si>
  <si>
    <t>25.0(8.6)/26.1(10.3)</t>
  </si>
  <si>
    <t>9.7(1.9)/8.3(1.3)</t>
  </si>
  <si>
    <t>71(51.5)/345(47.7)</t>
  </si>
  <si>
    <t>40.1(9.8)/43.3(13.0)</t>
  </si>
  <si>
    <t>15.1(9.3)/17.1(10.4)</t>
  </si>
  <si>
    <t>138/724</t>
  </si>
  <si>
    <t>25.6(9.3)/25.7(10.1)</t>
  </si>
  <si>
    <t>9.6(2.0)/8.3(1.3)</t>
  </si>
  <si>
    <t>81(52.9)/324(48.1)</t>
  </si>
  <si>
    <t>41.1(10.8)/42.9(12.9)</t>
  </si>
  <si>
    <t>15.5(9.5)/17.1(10.5)</t>
  </si>
  <si>
    <t>153/674</t>
  </si>
  <si>
    <t>27.3(10.0)/25.1(9.9)</t>
  </si>
  <si>
    <t>9.1(1.9)/8.4(1.4)</t>
  </si>
  <si>
    <t>99(50.0)/435(41.5)</t>
  </si>
  <si>
    <t>43.7(12.1)/41.8(12.6)</t>
  </si>
  <si>
    <t>16.4(9.9)/16.7(10.3)</t>
  </si>
  <si>
    <t>198/850</t>
  </si>
  <si>
    <t>Joslin</t>
  </si>
  <si>
    <t>28.2(5.4)/27.3(5.2)</t>
  </si>
  <si>
    <t>8.2(1.4)/7.8(1.1)</t>
  </si>
  <si>
    <t>29.5(15.4)/28.2(5.2)</t>
  </si>
  <si>
    <t>201(49)/373(52)</t>
  </si>
  <si>
    <t>48.5(8.0)/49.2(7.1)</t>
  </si>
  <si>
    <t>20.3(8.5)/21.9(7.8)</t>
  </si>
  <si>
    <t>410/720</t>
  </si>
  <si>
    <t>27.7(5.3)/27.3(5.2)</t>
  </si>
  <si>
    <t>8.4(1.6)/7.8(1.1)</t>
  </si>
  <si>
    <t>28.5(5.3)/28.2(5.2)</t>
  </si>
  <si>
    <t>102(72)/373 (52)</t>
  </si>
  <si>
    <t>47.4(7.7)/49.2(7.1)</t>
  </si>
  <si>
    <t>19.6(8.1)/21.9(7.8)</t>
  </si>
  <si>
    <t>141/720</t>
  </si>
  <si>
    <t>27.1(5.4)/27.8(5.1)</t>
  </si>
  <si>
    <t>8.2(1.6)/8.0(1.3)</t>
  </si>
  <si>
    <t>27.9(5.7)/28.7(10.0)</t>
  </si>
  <si>
    <t>40(51)/632(53)</t>
  </si>
  <si>
    <t>49.2(8.5)/48.9(7.3)</t>
  </si>
  <si>
    <t>22.1(8.6)/21.1(8.1)</t>
  </si>
  <si>
    <t>79/1187</t>
  </si>
  <si>
    <t>28.1(5.4)/27.3(5.2)</t>
  </si>
  <si>
    <t>29.2(13.6)/28.2(5.2)</t>
  </si>
  <si>
    <t>303(55)/373(52)</t>
  </si>
  <si>
    <t>48.2(7.9)/49.2(7.1)</t>
  </si>
  <si>
    <t>20.2(8.4)/21.9 (7.8)</t>
  </si>
  <si>
    <t>551/720</t>
  </si>
  <si>
    <t>N Engl J Med. 1993 Sep 30;329(14):977-86.</t>
  </si>
  <si>
    <t>Diabetes Control and Complications Trial/Epidemiology of Diabetes Interventions and Complications</t>
  </si>
  <si>
    <t>DCCT/EDIC</t>
  </si>
  <si>
    <t>30.36 (9.35) / 28.65 (9.57)</t>
  </si>
  <si>
    <t>8.7 (1.2) / 8.4 (1.4)</t>
  </si>
  <si>
    <t>not simply available</t>
  </si>
  <si>
    <t>102 (0.53) / 381 (0.52)</t>
  </si>
  <si>
    <t>44.59 (11.33) / 44.87 (11.44)</t>
  </si>
  <si>
    <t>14.23 (9.74) / 16.22 (9.18)</t>
  </si>
  <si>
    <t>192 / 739</t>
  </si>
  <si>
    <t>27.19 (8.47) / 28.65 (9.57)</t>
  </si>
  <si>
    <t>320 (0.64) / 381 (0.52)</t>
  </si>
  <si>
    <t>40.49 (10.38) / 44.87 (11.44)</t>
  </si>
  <si>
    <t>13.30 (8.83) / 16.22 (9.18)</t>
  </si>
  <si>
    <t>499 / 739</t>
  </si>
  <si>
    <t>29.68 (7.09) / 28.65 (9.08)</t>
  </si>
  <si>
    <t>8.3 (1.4) / 8.6 (1.5)</t>
  </si>
  <si>
    <t>42 (0.58) / 754 (0.56)</t>
  </si>
  <si>
    <t>40.26 (7.17) / 43.70 (11.31)</t>
  </si>
  <si>
    <t>10.58 (6.61) / 15.05 (9.26)</t>
  </si>
  <si>
    <t>72 / 1343</t>
  </si>
  <si>
    <t>29.68 (7.09) / 28.65 (9.57)</t>
  </si>
  <si>
    <t>8.3 (1.4)/ 8.4 (1.4)</t>
  </si>
  <si>
    <t>42 (0.58) / 381 (0.52)</t>
  </si>
  <si>
    <t>40.26 (7.17) / 44.87 (11.44)</t>
  </si>
  <si>
    <t>10.58 (6.61) / 16.22 (9.18)</t>
  </si>
  <si>
    <t>72 / 739</t>
  </si>
  <si>
    <t>29.17 (8.97) / 28.22 (9.27)</t>
  </si>
  <si>
    <t>8.9 (1.9) / 8.4 (1.4)</t>
  </si>
  <si>
    <t>94 (0.58) / 363 (0.54)</t>
  </si>
  <si>
    <t>43.01 (11.48) / 44.12 (11.06)</t>
  </si>
  <si>
    <t>13.83 (10.26) / 15.91 (9.12)</t>
  </si>
  <si>
    <t>162 / 674</t>
  </si>
  <si>
    <t>30.23 (9.33) / 27.99 (8.92)</t>
  </si>
  <si>
    <t>8.7 (1.7) / 8.5 (1.5)</t>
  </si>
  <si>
    <t>188 (0.49) / 601 (0.58)</t>
  </si>
  <si>
    <t>44.71 (11.77) / 43.03 (10.98)</t>
  </si>
  <si>
    <t>14.48 (9.65) / 15.03 (9.07)</t>
  </si>
  <si>
    <t>381/1030</t>
  </si>
  <si>
    <t>28.07 (8.83) / 28.65 (9.57)</t>
  </si>
  <si>
    <t>8.8 (1.8) / 8.4 (1.4)</t>
  </si>
  <si>
    <t>422 (0.61) / 381 (0.52)</t>
  </si>
  <si>
    <t>41.6 (10.80) / 44.87 (11.44)</t>
  </si>
  <si>
    <t>13.56 (9.09) / 16.22 (9.18)</t>
  </si>
  <si>
    <t>691/739</t>
  </si>
  <si>
    <t>Gemain et al Diabetologia (2015) 58:543–548</t>
  </si>
  <si>
    <t>French and Danish effort to dissect the genetics of diabetic nephropathy</t>
  </si>
  <si>
    <t>French Danish Effort</t>
  </si>
  <si>
    <t>28.49(8.17)/25.45(7.73)</t>
  </si>
  <si>
    <t>8.22(2.62)/7.37(1.73)</t>
  </si>
  <si>
    <t>26.35(6.22)/25.50(6.23)</t>
  </si>
  <si>
    <t>145(0.55)/342(0.42)</t>
  </si>
  <si>
    <t>40.58(7.70)/38.46(8.56)</t>
  </si>
  <si>
    <t>12.09(7.24)/13.02(7.28)</t>
  </si>
  <si>
    <t>265/821</t>
  </si>
  <si>
    <t>32.84(7.12)/26.19(7.95)</t>
  </si>
  <si>
    <t>6.662(3.08)/7.58(2.01)</t>
  </si>
  <si>
    <t>24.78(7.09)/25.71(6.23)</t>
  </si>
  <si>
    <t>256(0.50)/487(0.45)</t>
  </si>
  <si>
    <t>44.54(6.08)/38.98(8.40)</t>
  </si>
  <si>
    <t>11.70(6.31)/12.79(7.28)</t>
  </si>
  <si>
    <t>508/1086</t>
  </si>
  <si>
    <t>32.84(7.12)/25.45(7.73)</t>
  </si>
  <si>
    <t>6.62(3.08)/7.37(1.73)</t>
  </si>
  <si>
    <t>24.48(7.09)/25.05(6.23)</t>
  </si>
  <si>
    <t>256(0.50)/342(0.42)</t>
  </si>
  <si>
    <t>44.54(6.08)/38.46(8.56)</t>
  </si>
  <si>
    <t>11.70(6.31)/13.02(7.28)</t>
  </si>
  <si>
    <t>508/821</t>
  </si>
  <si>
    <t>32.31(7.25)/25.50(7.74)</t>
  </si>
  <si>
    <t>6.92(3.05)/7.40(1.54)</t>
  </si>
  <si>
    <t>24.68(7.12)/25.43(6.27)</t>
  </si>
  <si>
    <t>320(0.50)/336(0.43)</t>
  </si>
  <si>
    <t>44.13(6.40)/38.54(8.51)</t>
  </si>
  <si>
    <t>11.82(6.49)/13.05(7.33)</t>
  </si>
  <si>
    <t>635/784</t>
  </si>
  <si>
    <t>31.73(7.58)/25.71(7.74)</t>
  </si>
  <si>
    <t>6.96(3.19)/7.51(1.56)</t>
  </si>
  <si>
    <t>24.96(6.99)/25.58(6.14)</t>
  </si>
  <si>
    <t>346(0.49)/397(0.45)</t>
  </si>
  <si>
    <t>43.67(6.83)/38.48(8.36)</t>
  </si>
  <si>
    <t>11.95((6.61)/12.77(7.26)</t>
  </si>
  <si>
    <t>710/876</t>
  </si>
  <si>
    <t>31.35(7.77)/25.45(7.73)</t>
  </si>
  <si>
    <t>7.17(3.03)/7.37(1.73)</t>
  </si>
  <si>
    <t>25.12(6.93)/25.50(6.23)</t>
  </si>
  <si>
    <t>401(0.52)/342(0.42)</t>
  </si>
  <si>
    <t>43.18(6.93)/38.46(8.56)</t>
  </si>
  <si>
    <t>11.84(6.64)/13.02(7.30)</t>
  </si>
  <si>
    <t>773/821</t>
  </si>
  <si>
    <t>Pezzolesi MG et al. (2009) Genome-wide association scan for diabetic nephropathy susceptibility genes in type 1 diabetes. Diabetes 58: 1403–1410. doi: 10.2337/db08-1514</t>
  </si>
  <si>
    <t>Genetics of Kidneys in Diabetes US Study [GoKinD US]</t>
  </si>
  <si>
    <t>GoKinD US</t>
  </si>
  <si>
    <t>32.40(10.19)/27.00(8.63)</t>
  </si>
  <si>
    <t>9.16(1.80)/8.73(1.61)</t>
  </si>
  <si>
    <t>26.90(4.64)/26.23(4.15)</t>
  </si>
  <si>
    <t>323(0.60)/395(0.44)</t>
  </si>
  <si>
    <t>47.28(11.14)/41.52(11.04)</t>
  </si>
  <si>
    <t>14.87(7.86)/14.52(7.85)</t>
  </si>
  <si>
    <t>538/903</t>
  </si>
  <si>
    <t>34.41(8.00)/29.02(9.60)</t>
  </si>
  <si>
    <t>8.66(1.99)/8.88(1.69)</t>
  </si>
  <si>
    <t>25.14(4.72)/26.47(4.34)</t>
  </si>
  <si>
    <t>138(0.56)/718(0.50)</t>
  </si>
  <si>
    <t>48.74(9.62)/43.67(11.42)</t>
  </si>
  <si>
    <t>14.33(7.25)/14.65(7.85)</t>
  </si>
  <si>
    <t>246/1441</t>
  </si>
  <si>
    <t>34.41(8.00)/27.00(8.63)</t>
  </si>
  <si>
    <t>8.66(1.99)/8.73(1.61)</t>
  </si>
  <si>
    <t>25.14(4.72)/26.23(4.15)</t>
  </si>
  <si>
    <t>138(0.56)/395(.044)</t>
  </si>
  <si>
    <t>48.74(9.62)/41.52(11.04)</t>
  </si>
  <si>
    <t>14.3(7.25)/14.52(7.85)</t>
  </si>
  <si>
    <t>246/903</t>
  </si>
  <si>
    <t>33.83(8.54)/26.12(7.86)</t>
  </si>
  <si>
    <t>8.82(1.91)/8.73(1.64)</t>
  </si>
  <si>
    <t>25.43(4.76)/26.21(4.07)</t>
  </si>
  <si>
    <t>175(0.55)/272(0.52)</t>
  </si>
  <si>
    <t>48.46(9.68)/39.48(10.45)</t>
  </si>
  <si>
    <t>14.63(7.36)/13.36(7.84)</t>
  </si>
  <si>
    <t>316/523</t>
  </si>
  <si>
    <t>33.04(9.63)/26.89(8.26)</t>
  </si>
  <si>
    <t>8.61(1.71)/8.75(1.62)</t>
  </si>
  <si>
    <t>26.24(4.71)/26.21(1.62)</t>
  </si>
  <si>
    <t>320(0.47)/335(0.55)</t>
  </si>
  <si>
    <t>48.10(10.79)/40.53(10.68)</t>
  </si>
  <si>
    <t>15.06(7.62)/13.64(7.90)</t>
  </si>
  <si>
    <t>668/606</t>
  </si>
  <si>
    <t>23.94(9.57)/27.00(8.63)</t>
  </si>
  <si>
    <t>9.02(1.86)/8.73(1.61)</t>
  </si>
  <si>
    <t>26.32(4.74)/26.23(4.15)</t>
  </si>
  <si>
    <t>478(0.58)/395(0.44)</t>
  </si>
  <si>
    <t>47.44(10.65)/41.52(11.04)</t>
  </si>
  <si>
    <t>14.50(7.67)/14.52(7.85)</t>
  </si>
  <si>
    <t>823/903</t>
  </si>
  <si>
    <t>Syreeni A et al. (2011) Genetic examination of SETD7 and SUV39H1/H2 methyltransferases and the risk of diabetes complications in patients with type 1 diabetes. Diabetes 60: 3073–3080.</t>
  </si>
  <si>
    <t>All Ireland Warren 3 Genetics of Kidneys in Diabetes UK Collection [UK-ROI]</t>
  </si>
  <si>
    <t>UK-ROI</t>
  </si>
  <si>
    <t>Diabetes register Vasa</t>
  </si>
  <si>
    <t>NA</t>
  </si>
  <si>
    <t>6.5 ±  1.2</t>
  </si>
  <si>
    <t>31.1 ±  5.3</t>
  </si>
  <si>
    <t>60.1 ± 6.8</t>
  </si>
  <si>
    <t>77.2 ± 14.7</t>
  </si>
  <si>
    <t>Ahluwalia TS et al. J Clin Endocrinol Metab. 2015 (PMID: 25599387)</t>
  </si>
  <si>
    <r>
      <t>A</t>
    </r>
    <r>
      <rPr>
        <sz val="11"/>
        <color rgb="FF000000"/>
        <rFont val="Calibri Light"/>
        <family val="2"/>
      </rPr>
      <t>nglo-</t>
    </r>
    <r>
      <rPr>
        <u/>
        <sz val="11"/>
        <color rgb="FF000000"/>
        <rFont val="Calibri Light"/>
        <family val="2"/>
      </rPr>
      <t>D</t>
    </r>
    <r>
      <rPr>
        <sz val="11"/>
        <color rgb="FF000000"/>
        <rFont val="Calibri Light"/>
        <family val="2"/>
      </rPr>
      <t>anish-</t>
    </r>
    <r>
      <rPr>
        <u/>
        <sz val="11"/>
        <color rgb="FF000000"/>
        <rFont val="Calibri Light"/>
        <family val="2"/>
      </rPr>
      <t>D</t>
    </r>
    <r>
      <rPr>
        <sz val="11"/>
        <color rgb="FF000000"/>
        <rFont val="Calibri Light"/>
        <family val="2"/>
      </rPr>
      <t xml:space="preserve">utch study of </t>
    </r>
    <r>
      <rPr>
        <u/>
        <sz val="11"/>
        <color rgb="FF000000"/>
        <rFont val="Calibri Light"/>
        <family val="2"/>
      </rPr>
      <t>I</t>
    </r>
    <r>
      <rPr>
        <sz val="11"/>
        <color rgb="FF000000"/>
        <rFont val="Calibri Light"/>
        <family val="2"/>
      </rPr>
      <t xml:space="preserve">ntensive </t>
    </r>
    <r>
      <rPr>
        <u/>
        <sz val="11"/>
        <color rgb="FF000000"/>
        <rFont val="Calibri Light"/>
        <family val="2"/>
      </rPr>
      <t>T</t>
    </r>
    <r>
      <rPr>
        <sz val="11"/>
        <color rgb="FF000000"/>
        <rFont val="Calibri Light"/>
        <family val="2"/>
      </rPr>
      <t xml:space="preserve">reatment </t>
    </r>
    <r>
      <rPr>
        <u/>
        <sz val="11"/>
        <color rgb="FF000000"/>
        <rFont val="Calibri Light"/>
        <family val="2"/>
      </rPr>
      <t>I</t>
    </r>
    <r>
      <rPr>
        <sz val="11"/>
        <color rgb="FF000000"/>
        <rFont val="Calibri Light"/>
        <family val="2"/>
      </rPr>
      <t xml:space="preserve">n </t>
    </r>
    <r>
      <rPr>
        <u/>
        <sz val="11"/>
        <color rgb="FF000000"/>
        <rFont val="Calibri Light"/>
        <family val="2"/>
      </rPr>
      <t>P</t>
    </r>
    <r>
      <rPr>
        <sz val="11"/>
        <color rgb="FF000000"/>
        <rFont val="Calibri Light"/>
        <family val="2"/>
      </rPr>
      <t>eOple with scree</t>
    </r>
    <r>
      <rPr>
        <u/>
        <sz val="11"/>
        <color rgb="FF000000"/>
        <rFont val="Calibri Light"/>
        <family val="2"/>
      </rPr>
      <t>N</t>
    </r>
    <r>
      <rPr>
        <sz val="11"/>
        <color rgb="FF000000"/>
        <rFont val="Calibri Light"/>
        <family val="2"/>
      </rPr>
      <t xml:space="preserve"> detected diabetes in primary care</t>
    </r>
  </si>
  <si>
    <t>ADDITION</t>
  </si>
  <si>
    <t>7.7 ± 6.4</t>
  </si>
  <si>
    <t>7.0 ± 1.0</t>
  </si>
  <si>
    <t xml:space="preserve">30.4 ± 5.4 </t>
  </si>
  <si>
    <t>63.4 ± 8.7</t>
  </si>
  <si>
    <t>82.5 ± 20.4</t>
  </si>
  <si>
    <t>Vejle Biobank</t>
  </si>
  <si>
    <t>7.8 ± 9.3</t>
  </si>
  <si>
    <t>6.9 ± 1.5</t>
  </si>
  <si>
    <t>30.3 ± 5.8</t>
  </si>
  <si>
    <t>51.0 ± 7.1</t>
  </si>
  <si>
    <t>43.8 ± 11.3</t>
  </si>
  <si>
    <t>102.2 ± 23.2</t>
  </si>
  <si>
    <t>Inter99</t>
  </si>
  <si>
    <t>7.10 ± 1.95</t>
  </si>
  <si>
    <t>28.14 ± 4.73</t>
  </si>
  <si>
    <t>59.61 ± 5.32</t>
  </si>
  <si>
    <t>74.40 ± 16.19</t>
  </si>
  <si>
    <t>Manjer J, Carlsson S, Elmstahl S, Gullberg B, Janzon L, Lindstrom M, Mattisson I, Berglund G: The Malmo Diet and Cancer Study: representativity, cancer incidence and mortality in participants and non-participants. Eur J Cancer Prev 2001, 10:489-499.</t>
  </si>
  <si>
    <r>
      <rPr>
        <b/>
        <sz val="11"/>
        <color rgb="FF000000"/>
        <rFont val="Calibri Light"/>
        <family val="2"/>
      </rPr>
      <t>M</t>
    </r>
    <r>
      <rPr>
        <sz val="11"/>
        <color rgb="FF000000"/>
        <rFont val="Calibri Light"/>
        <family val="2"/>
      </rPr>
      <t xml:space="preserve">almo </t>
    </r>
    <r>
      <rPr>
        <b/>
        <sz val="11"/>
        <color rgb="FF000000"/>
        <rFont val="Calibri Light"/>
        <family val="2"/>
      </rPr>
      <t>D</t>
    </r>
    <r>
      <rPr>
        <sz val="11"/>
        <color rgb="FF000000"/>
        <rFont val="Calibri Light"/>
        <family val="2"/>
      </rPr>
      <t xml:space="preserve">iet and </t>
    </r>
    <r>
      <rPr>
        <b/>
        <sz val="11"/>
        <color rgb="FF000000"/>
        <rFont val="Calibri Light"/>
        <family val="2"/>
      </rPr>
      <t>C</t>
    </r>
    <r>
      <rPr>
        <sz val="11"/>
        <color rgb="FF000000"/>
        <rFont val="Calibri Light"/>
        <family val="2"/>
      </rPr>
      <t>ancer Study</t>
    </r>
  </si>
  <si>
    <t>MDC</t>
  </si>
  <si>
    <t>7.4 ± 6.8</t>
  </si>
  <si>
    <t>7.7 ± 1.8</t>
  </si>
  <si>
    <t>25.2 ± 4</t>
  </si>
  <si>
    <t>2610 (45.5%)</t>
  </si>
  <si>
    <t>57.5 ± 12.9</t>
  </si>
  <si>
    <t>50.1 ± 12.5</t>
  </si>
  <si>
    <t>103 ± 35.6</t>
  </si>
  <si>
    <t>7.9 ± 7 / 7.2 ± 6.8</t>
  </si>
  <si>
    <t>8 ± 1.9 / 7.5 ± 1.7</t>
  </si>
  <si>
    <t>25.5 ± 4 / 25.1 ± 4</t>
  </si>
  <si>
    <t>713 (47%) / 1808 (45.3%)</t>
  </si>
  <si>
    <t>59.5 ± 13 / 56.7 ± 12.9</t>
  </si>
  <si>
    <t>51.7 ± 12.6 / 49.5 ± 12.4</t>
  </si>
  <si>
    <t>1518 / 3990</t>
  </si>
  <si>
    <t>10.4 ± 7.9 / 6.7 ± 6.4</t>
  </si>
  <si>
    <t>8 ± 1.9 / 7.6 ± 1.7</t>
  </si>
  <si>
    <t>25.5 ± 4.2 / 25.1 ± 3.9</t>
  </si>
  <si>
    <t>477 (50.4%) / 2046 (44.8%)</t>
  </si>
  <si>
    <t>62.4 ± 12.5 / 56.5 ± 12.8</t>
  </si>
  <si>
    <t>51.9 ± 12.8 / 49.7 ± 12.4</t>
  </si>
  <si>
    <t>946 / 4568</t>
  </si>
  <si>
    <t>10.4 ± 7.5 / 7.3 ± 6.6</t>
  </si>
  <si>
    <t>8.1 ± 2.1 / 7.6 ± 1.7</t>
  </si>
  <si>
    <t>25.3 ± 3.9 / 25.1 ± 4</t>
  </si>
  <si>
    <t>413 (47.1%) / 1988 (44.1%)</t>
  </si>
  <si>
    <t>62.7 ± 12 / 56.1 ± 12.8</t>
  </si>
  <si>
    <t>52.3 ± 12.8 / 48.8 ± 12</t>
  </si>
  <si>
    <t>877 / 4510</t>
  </si>
  <si>
    <t>10.4 ± 7.5 / 6.9 ± 6.5</t>
  </si>
  <si>
    <t>413 (47.1%) / 2198 (45.2%)</t>
  </si>
  <si>
    <t>62.7 ± 12 / 56.6 ± 12.9</t>
  </si>
  <si>
    <t>52.3 ± 12.8 / 49.7 ± 12.4</t>
  </si>
  <si>
    <t>877 / 4861</t>
  </si>
  <si>
    <t>11.7 ± 8.1 / 15.8 ± 4.6</t>
  </si>
  <si>
    <t>7.6 ± 1.7 / 7.8 ± 1.5</t>
  </si>
  <si>
    <t>25 ± 3.9 / 24 ± 3.5</t>
  </si>
  <si>
    <t>115 (42.9%) / 218 (34.5%)</t>
  </si>
  <si>
    <t>67.3 ± 10.6 / 60 ± 10.6</t>
  </si>
  <si>
    <t>55.6 ± 11.5 / 44.3 ± 10.7</t>
  </si>
  <si>
    <t>268 / 632</t>
  </si>
  <si>
    <t>9.2 ± 7.4 / 6.1 ± 5.9</t>
  </si>
  <si>
    <t>7.9 ± 1.9 / 7.4 ± 1.6</t>
  </si>
  <si>
    <t>25.2 ± 3.8 / 25.1 ± 4.1</t>
  </si>
  <si>
    <t>1232 (45.8%) / 1258 (44.2%)</t>
  </si>
  <si>
    <t>63.3 ± 11.3 / 51.9 ± 12</t>
  </si>
  <si>
    <t>54.1 ± 12.1 / 45.8 ± 11.3</t>
  </si>
  <si>
    <t>2691 / 2849</t>
  </si>
  <si>
    <t>8.9 ± 7.4 / 15.8 ± 4.7</t>
  </si>
  <si>
    <t>8 ± 1.9 / 7.8 ± 1.5</t>
  </si>
  <si>
    <t>25.5 ± 4.1 / 24 ± 3.5</t>
  </si>
  <si>
    <t>1187 (48.3%) / 219 (34.3%)</t>
  </si>
  <si>
    <t>60.6 ± 12.8 / 60.1 ± 10.6</t>
  </si>
  <si>
    <t>51.8 ± 12.7 / 44.4 ± 10.7</t>
  </si>
  <si>
    <t>2459/638</t>
  </si>
  <si>
    <t>Hong Kong Diabetes Registry</t>
  </si>
  <si>
    <t>HKDR</t>
  </si>
  <si>
    <t>9.65(7.71)</t>
  </si>
  <si>
    <t>8.04(1.50)</t>
  </si>
  <si>
    <t>29.97(5.66)</t>
  </si>
  <si>
    <t>150(0.49)</t>
  </si>
  <si>
    <t>55.79(9.83)</t>
  </si>
  <si>
    <t>46.14(11.05)</t>
  </si>
  <si>
    <t>75.67(35.67)</t>
  </si>
  <si>
    <t>11.37(8.11)/15.48(3.08)</t>
  </si>
  <si>
    <t>8.20(1.54)/8.49(1.65)</t>
  </si>
  <si>
    <t>30.09(5.76)/30.79(5.04)</t>
  </si>
  <si>
    <t>49.51/57.14</t>
  </si>
  <si>
    <t>56.59(9.56)/55.86(8.44)</t>
  </si>
  <si>
    <t>45.21(11.13)/40.38(8.78)</t>
  </si>
  <si>
    <t>11.16(8.88)</t>
  </si>
  <si>
    <t>7.86(1.31)</t>
  </si>
  <si>
    <t>28.45(5.39)</t>
  </si>
  <si>
    <t>196(0.51)</t>
  </si>
  <si>
    <t>56.63(9.90)</t>
  </si>
  <si>
    <t>45.47(11.24)</t>
  </si>
  <si>
    <t>87.87(28.18)</t>
  </si>
  <si>
    <t>13.47(9.52)/19.95(6.46)</t>
  </si>
  <si>
    <t>8.29(1.39)/7.88(1.08)</t>
  </si>
  <si>
    <t>29.16(5.57)/27.86(5.12)</t>
  </si>
  <si>
    <t>58.97/43.94</t>
  </si>
  <si>
    <t>56.69(9.95)/59.36(8.07)</t>
  </si>
  <si>
    <t>43.22(11.03)/39.41(9.86)</t>
  </si>
  <si>
    <t>12.16(9.81)</t>
  </si>
  <si>
    <t>7.66(1.24)</t>
  </si>
  <si>
    <t>26.5(4.69)</t>
  </si>
  <si>
    <t>535(0.55)</t>
  </si>
  <si>
    <t>58.71(11.47)</t>
  </si>
  <si>
    <t>46.56(12.29)</t>
  </si>
  <si>
    <t>84.78(32.87)</t>
  </si>
  <si>
    <t>15.14(10.35)/19.64(7.70)</t>
  </si>
  <si>
    <t>7.93(1.29)/7.70(1.14)</t>
  </si>
  <si>
    <t>27.35(4.89)/24.81(3.90)</t>
  </si>
  <si>
    <t>61.72/44.16</t>
  </si>
  <si>
    <t>59.76(11.36)/62.06(9.99)</t>
  </si>
  <si>
    <t>44.57(12.31)/42.25(9.58)</t>
  </si>
  <si>
    <t>Singapore Study of Macro-angiopathy and Micro-vascular Reactivity in Type 2 Diabetes (SMART2D)</t>
  </si>
  <si>
    <t>SMART2D</t>
  </si>
  <si>
    <t>10.74(9.93)</t>
  </si>
  <si>
    <t>25.42(3.72)</t>
  </si>
  <si>
    <t>494(0.65)</t>
  </si>
  <si>
    <t>63.40(10.47)</t>
  </si>
  <si>
    <t>52.67(13.06)</t>
  </si>
  <si>
    <t>79.46(21.48)</t>
  </si>
  <si>
    <t>14.46(11.92)/20.51(7.31)</t>
  </si>
  <si>
    <t>25.89(3.67)/24.66(3.42)</t>
  </si>
  <si>
    <t>81(0.65)/154(0.67)</t>
  </si>
  <si>
    <t>67.58(9.93)/64.58(9.38)</t>
  </si>
  <si>
    <t>53.13(15.38)/44.07(10.43)</t>
  </si>
  <si>
    <t>125/229</t>
  </si>
  <si>
    <t>Singapore Diabetic Cohort 2 (PMID: 21490949)</t>
  </si>
  <si>
    <t>SDCS-2</t>
  </si>
  <si>
    <t>9.37(8.92)</t>
  </si>
  <si>
    <t>25.19(3.92)</t>
  </si>
  <si>
    <t>341(0.38)</t>
  </si>
  <si>
    <t>64.68(9.75)</t>
  </si>
  <si>
    <t>55.31(11.98)</t>
  </si>
  <si>
    <t>79.69(20.37)</t>
  </si>
  <si>
    <t>11.56(10.59)/19.30(6.64)</t>
  </si>
  <si>
    <t>25.11(3.85)/24.17(3.91)</t>
  </si>
  <si>
    <t>54(0.36)/92(0.38)</t>
  </si>
  <si>
    <t>71.07(9.29)/65.40(8.58)</t>
  </si>
  <si>
    <t>59.51(13.85)/46.10(9.86)</t>
  </si>
  <si>
    <t>148/245</t>
  </si>
  <si>
    <t>Singapore Diabetic Cohort 1 (PMID: 21490949)</t>
  </si>
  <si>
    <t>SDCS-1</t>
  </si>
  <si>
    <t>12.6(9.8)/12.9(10.1)</t>
  </si>
  <si>
    <t>23.6(4.0)/23.6(3.8)</t>
  </si>
  <si>
    <t>0.70/0.62</t>
  </si>
  <si>
    <t>66.5(10.2)/67.0(9.3)</t>
  </si>
  <si>
    <t>54.1(12.0)/54.2(10.8)</t>
  </si>
  <si>
    <t>429/358</t>
  </si>
  <si>
    <t>12.1(9.7)/8.7(7.9)</t>
  </si>
  <si>
    <t>23.8(4.0)/24.2(3.8)</t>
  </si>
  <si>
    <t>0.68/0.67</t>
  </si>
  <si>
    <t>66.6(9.9)/65.4(10.0)</t>
  </si>
  <si>
    <t>54.6(12.1)/56.9(11.1)</t>
  </si>
  <si>
    <t>704/2903</t>
  </si>
  <si>
    <t>RIKEN2Univ08</t>
  </si>
  <si>
    <t>Riken</t>
  </si>
  <si>
    <t>11.4(9.7)/9.7(8.6)</t>
  </si>
  <si>
    <t>24.2(4.1)/23.6(3.6)</t>
  </si>
  <si>
    <t>0.66/0.60</t>
  </si>
  <si>
    <t>65.7(10.6)/66.4(9.6)</t>
  </si>
  <si>
    <t>53.9(13.0)/52.6(11.2)</t>
  </si>
  <si>
    <t>2380/5234</t>
  </si>
  <si>
    <t>11.1(9.4)/9.7(8.6)</t>
  </si>
  <si>
    <t>24.3(4.1)/23.6(3.6)</t>
  </si>
  <si>
    <t>0.65/0.60</t>
  </si>
  <si>
    <t>65.4(10.7)/66.4(9.6)</t>
  </si>
  <si>
    <t>54.0(12.6)/52.6(11.2)</t>
  </si>
  <si>
    <t>4109/5234</t>
  </si>
  <si>
    <t>RIKEN1N07</t>
  </si>
  <si>
    <t>6.9 (6.1)</t>
  </si>
  <si>
    <t>57.3 (8.3)</t>
  </si>
  <si>
    <t>50.4 (9.2)</t>
  </si>
  <si>
    <t>77.3(18.8)</t>
  </si>
  <si>
    <t>17.5/33.7</t>
  </si>
  <si>
    <t>59.7(6.3)/56.9 (8.6)</t>
  </si>
  <si>
    <t xml:space="preserve">48.7(9.0)/50.7(9.22) </t>
  </si>
  <si>
    <t>229/1301</t>
  </si>
  <si>
    <t>Diagnostic Optimization and Treatment of diabetes and its complications in the Chernihiv region</t>
  </si>
  <si>
    <t>Dolce</t>
  </si>
  <si>
    <t>551/432</t>
  </si>
  <si>
    <t>2885/471</t>
  </si>
  <si>
    <t>DeCode</t>
  </si>
  <si>
    <t>See above</t>
  </si>
  <si>
    <t>Wanic K et al. (2008), Diabetes 57, 2547-2551</t>
  </si>
  <si>
    <t>Joslin Kidney Study on the Genetics of Diabetic Nephropathy</t>
  </si>
  <si>
    <t>Winkelmann BR et al. (2001), Pharmacogenomics 2, S1-S73</t>
  </si>
  <si>
    <t>Ludwigshafen Risk and Cardiovascular Health Study</t>
  </si>
  <si>
    <t>LURIC discovery</t>
  </si>
  <si>
    <t>Wanner C et al. (2005), N Engl J Med 353, 238-248</t>
  </si>
  <si>
    <t>Die Deutsche Diabetes Dialyse Studie (The German Diabetes Dialysis Study)</t>
  </si>
  <si>
    <t>4D discovery</t>
  </si>
  <si>
    <t>21.92 ± 8.85 / 19.03 ± 8.99</t>
  </si>
  <si>
    <t>7.07 ± 1.73 / 7.57 ± 1.62</t>
  </si>
  <si>
    <t>29.06 ± 6.85 / 32.02 ± 6.35</t>
  </si>
  <si>
    <t>186 (51.4%) / 184 (42.2%)</t>
  </si>
  <si>
    <t>63.86 ± 11.25 / 61.85 ± 9.38</t>
  </si>
  <si>
    <t>42.06 ± 13.97 / 42.31 ± 12.14</t>
  </si>
  <si>
    <t>362/435</t>
  </si>
  <si>
    <t>Knowler WC et al. (2005), J Diabetes Complications 19, 1-9</t>
  </si>
  <si>
    <t>Family Investigation of Nephropathy and Diabetes</t>
  </si>
  <si>
    <t>FIND GWAS / 1000 Genomes</t>
  </si>
  <si>
    <t>20.42 ± 9.30 / 14.96 ± 10.65</t>
  </si>
  <si>
    <t>7.06 ± 1.58 / 7.35 ± 1.61</t>
  </si>
  <si>
    <t>28.57 ± 5.67 / 28.92 ± 4.84</t>
  </si>
  <si>
    <t>391 (59.5%) / 865 (59.1%)</t>
  </si>
  <si>
    <t>62.32 ± 9.94 / 63.44 ± 9.47</t>
  </si>
  <si>
    <t>42.84 ± 13.63 / 48.90 ± 14.41</t>
  </si>
  <si>
    <t>655/1433</t>
  </si>
  <si>
    <t>See above and below</t>
  </si>
  <si>
    <t>FIND GWAS/4D/LURIC/Joslin</t>
  </si>
  <si>
    <t>Replication</t>
  </si>
  <si>
    <t>7.3 (6.2)</t>
  </si>
  <si>
    <t>7.4 (1.4)</t>
  </si>
  <si>
    <t>31.4 (6.2)</t>
  </si>
  <si>
    <t>66.8 (11.8)</t>
  </si>
  <si>
    <t>59.3 (12.6)</t>
  </si>
  <si>
    <t>73.6 (22.1)</t>
  </si>
  <si>
    <t>11.2(6.8)/15.5(5.5)</t>
  </si>
  <si>
    <t>7.4(1.4)/7.5(1.3)</t>
  </si>
  <si>
    <t>31.4(6.1)/31.2(6.2)</t>
  </si>
  <si>
    <t>57/60</t>
  </si>
  <si>
    <t>71.8(11.5)/70.8(10.7)</t>
  </si>
  <si>
    <t>67.4(11.6)/66.2(10.8)</t>
  </si>
  <si>
    <t>680/680</t>
  </si>
  <si>
    <t>12.0(7.5)/15.5(5.5)</t>
  </si>
  <si>
    <t>7.9(1.7)/7.5(1.3)</t>
  </si>
  <si>
    <t>31.7(6.2)/31.2(6.1)</t>
  </si>
  <si>
    <t>67/60</t>
  </si>
  <si>
    <t>73.1(9.8)/70.8(10.7)</t>
  </si>
  <si>
    <t>69.8(11.1)/66.2(10.8)</t>
  </si>
  <si>
    <t>179/680</t>
  </si>
  <si>
    <t>7.8(6.6)/</t>
  </si>
  <si>
    <t>7.9(2.0)/</t>
  </si>
  <si>
    <t>31.7(7.5)/</t>
  </si>
  <si>
    <t>52/</t>
  </si>
  <si>
    <t>72.0(4.1)/</t>
  </si>
  <si>
    <t>71.9(10.0)/</t>
  </si>
  <si>
    <t>80/1621</t>
  </si>
  <si>
    <t>7.8(6.6)/15.5(5.5)</t>
  </si>
  <si>
    <t>7.9(2.0)/7.5(1.3)</t>
  </si>
  <si>
    <t>31.7(7.5)/31.2(6.1)</t>
  </si>
  <si>
    <t>52/60</t>
  </si>
  <si>
    <t>72.0(4.1)/70.8(10.7)</t>
  </si>
  <si>
    <t>71.9(10.0)/66.2(10.8)</t>
  </si>
  <si>
    <t>48/680</t>
  </si>
  <si>
    <t>120/587</t>
  </si>
  <si>
    <t>972/513</t>
  </si>
  <si>
    <t>11.4(6.9)/15.5(5.5)</t>
  </si>
  <si>
    <t>7.5(1.5)/7.5(1.3)</t>
  </si>
  <si>
    <t>31.5(6.1)/31.2(6.1)</t>
  </si>
  <si>
    <t>60/60</t>
  </si>
  <si>
    <t>72.1(11.2)/70.1(10.7)</t>
  </si>
  <si>
    <t>67.9(11.6)/66.2(10.8)</t>
  </si>
  <si>
    <t>859/680</t>
  </si>
  <si>
    <t>Genetics of Diabetes Audit Research Tayside Scotland</t>
  </si>
  <si>
    <t>GoDARTS2</t>
  </si>
  <si>
    <t>7.5 (6.0)</t>
  </si>
  <si>
    <t>7.6 (1.4)</t>
  </si>
  <si>
    <t>31.1 (5.7)</t>
  </si>
  <si>
    <t>67.0 (9.7)</t>
  </si>
  <si>
    <t>59.7 (10.5)</t>
  </si>
  <si>
    <t>65.7 (17.6)</t>
  </si>
  <si>
    <t>13.8(7.5)/16.5(6.8)</t>
  </si>
  <si>
    <t>7.6(1.4)/7.5(1.3)</t>
  </si>
  <si>
    <t>31.2(5.6)/31.0(5.4)</t>
  </si>
  <si>
    <t>51/52</t>
  </si>
  <si>
    <t>59.3(11.8)/54.0(12.1)</t>
  </si>
  <si>
    <t>68.2(9.1)/66.2(8.8)</t>
  </si>
  <si>
    <t>667/816</t>
  </si>
  <si>
    <t>14.9(9.8)/16.5(6.8)</t>
  </si>
  <si>
    <t>7.8(1.6)/7.5(1.3)</t>
  </si>
  <si>
    <t>30.4(4.8)/31.0(5.4)</t>
  </si>
  <si>
    <t>61/52</t>
  </si>
  <si>
    <t>57.6(13.8)/54.0(12.1)</t>
  </si>
  <si>
    <t>69.9(9.1)/66.2(8.8)</t>
  </si>
  <si>
    <t>218/816</t>
  </si>
  <si>
    <t>13.4(12.2)/</t>
  </si>
  <si>
    <t>7.7(2.0)/</t>
  </si>
  <si>
    <t>30.2(5.0)/</t>
  </si>
  <si>
    <t>57.5(14.5)/</t>
  </si>
  <si>
    <t>72.6(9.8)/</t>
  </si>
  <si>
    <t>48/1491</t>
  </si>
  <si>
    <t>13.4(12.2)/16.5(6.8)</t>
  </si>
  <si>
    <t>7.7(2.0)/7.5(1.3)</t>
  </si>
  <si>
    <t>30.2(5.0)/31.0(5.4)</t>
  </si>
  <si>
    <t>44/52</t>
  </si>
  <si>
    <t>57.5(14.5)/54.0(12.1)</t>
  </si>
  <si>
    <t>72.6(9.8)/66.2(8.8)</t>
  </si>
  <si>
    <t>80/816</t>
  </si>
  <si>
    <t>168/716</t>
  </si>
  <si>
    <t>1025/1553</t>
  </si>
  <si>
    <t>14.1(8.1)/16.5(6.8)</t>
  </si>
  <si>
    <t>31.0(5.5)/31.0(5.4)</t>
  </si>
  <si>
    <t>53/52</t>
  </si>
  <si>
    <t>58.9 (12.3)/54.0(12.1)</t>
  </si>
  <si>
    <t>68.6 (9.1)/66.2(8.8)</t>
  </si>
  <si>
    <t>885/816</t>
  </si>
  <si>
    <t>GoDARTS 1</t>
  </si>
  <si>
    <t>16.1 (6.7)</t>
  </si>
  <si>
    <t>8.9 (1.6)</t>
  </si>
  <si>
    <t>28.7 (5.1)</t>
  </si>
  <si>
    <t>169 (61)</t>
  </si>
  <si>
    <t>62.0 (8.0)</t>
  </si>
  <si>
    <t>46.0 (9.0)</t>
  </si>
  <si>
    <t>66.2(21.5)</t>
  </si>
  <si>
    <t>)15.3(7.1)/17.1(5.9</t>
  </si>
  <si>
    <t>9.1(1.7)/8.8(1.3)</t>
  </si>
  <si>
    <t>29.8(5.2)/27.3(4.5)</t>
  </si>
  <si>
    <t>100(60)/81(62)</t>
  </si>
  <si>
    <t>61.2 (7.5)/63(8.3)</t>
  </si>
  <si>
    <t>46.1 (9.2)/45.9 (8.9)</t>
  </si>
  <si>
    <t>163/131</t>
  </si>
  <si>
    <t>15.8(7.3)/17.4(5.9)</t>
  </si>
  <si>
    <t>9.2(1.7)/8.9(1.5)</t>
  </si>
  <si>
    <t>29.8(4.7)/28.0(5.2)</t>
  </si>
  <si>
    <t>52 (52)/113(65)</t>
  </si>
  <si>
    <t>64.0 (7.2)/61.3 (8.2)</t>
  </si>
  <si>
    <t>48.3 (9.3)/44.0(8.6)</t>
  </si>
  <si>
    <t>100/174</t>
  </si>
  <si>
    <t>15.3(7.1)/17.1(5.9)</t>
  </si>
  <si>
    <t>61.2(7.5)/63.0(8.3)</t>
  </si>
  <si>
    <t>46.1(9.2)/45.9(8.9)</t>
  </si>
  <si>
    <t>STENO</t>
  </si>
  <si>
    <t>14.8(10.7)/20.9(5.9)</t>
  </si>
  <si>
    <t>6.1(1.4)/5.8(1.4)</t>
  </si>
  <si>
    <t>29.9(4.8)/27.9(4.2)</t>
  </si>
  <si>
    <t>88 (72)/93(57)</t>
  </si>
  <si>
    <t>66.1 (10.7)/70.1 (7.2)</t>
  </si>
  <si>
    <t>54.2 (8.8)/49.2(8.3)</t>
  </si>
  <si>
    <t>122/162</t>
  </si>
  <si>
    <t>19.4(10.7)/20.8(6.0)</t>
  </si>
  <si>
    <t>29.9(4.8)/27.8(4.1)</t>
  </si>
  <si>
    <t>58 (83)/95 (58)</t>
  </si>
  <si>
    <t>66.7(11.8)/70.1(7.3)</t>
  </si>
  <si>
    <t>52.0(8.2)/49.3(8.4)</t>
  </si>
  <si>
    <t>66/165</t>
  </si>
  <si>
    <t>12.(9.5)/20.8(6.0)</t>
  </si>
  <si>
    <t>6.0(1.4)/5.8(1.4)</t>
  </si>
  <si>
    <t>2938(4.8)/27.8(4.1)</t>
  </si>
  <si>
    <t>146 (77)/95(58)</t>
  </si>
  <si>
    <t>66.3(11.0)/70.1(7.3)</t>
  </si>
  <si>
    <t>53.4(8.6)/49.3 (8.4)</t>
  </si>
  <si>
    <t>188/165</t>
  </si>
  <si>
    <t>• Ruggenenti P et al. N Eng J Med 2004; 351:1941-51; • Ruggenenti P et al. J. Hypertens 2011; 29: 207-2016</t>
  </si>
  <si>
    <t>Bergamo Nephrologic Diabetes Complications Trial phase A and B</t>
  </si>
  <si>
    <t>BENEDICT study phase A and B</t>
  </si>
  <si>
    <t>16.8(8.1)</t>
  </si>
  <si>
    <t>7.1(1.2)</t>
  </si>
  <si>
    <t>29.8(5.3)</t>
  </si>
  <si>
    <t>1483(58)</t>
  </si>
  <si>
    <t>69.1 (11.4)</t>
  </si>
  <si>
    <t>54.5 (12.2)</t>
  </si>
  <si>
    <t>60.3(30.9)</t>
  </si>
  <si>
    <t>11.2(8.9)/16.1(6.0)</t>
  </si>
  <si>
    <t>7.1(1.2)/6.9(1.0)</t>
  </si>
  <si>
    <t>30.4(5.3)/28.9(5.1)</t>
  </si>
  <si>
    <t>334(64)/303(51)</t>
  </si>
  <si>
    <t>65.2(11.4)/67.8(10.5)</t>
  </si>
  <si>
    <t>54.0(12.1)/51.7(10.8)</t>
  </si>
  <si>
    <t>520/580</t>
  </si>
  <si>
    <t>12.0(8.7)/16.1(6.0)</t>
  </si>
  <si>
    <t>7.2(1.2)/6.9(1.0)</t>
  </si>
  <si>
    <t>30.0(5.3)/28.9(5.1)</t>
  </si>
  <si>
    <t>484(65)/303(51)</t>
  </si>
  <si>
    <t>66.5(11.8)/67.8(10.5)</t>
  </si>
  <si>
    <t>54.8 (13.0)/51.7(10.8)</t>
  </si>
  <si>
    <t>713/580</t>
  </si>
  <si>
    <t>13.2(8.9)/18.0(7.1)</t>
  </si>
  <si>
    <t>7.1(1.3)/7.1(1.1)</t>
  </si>
  <si>
    <t>29.8(5.1)/29.5(5.2)</t>
  </si>
  <si>
    <t>174(59)</t>
  </si>
  <si>
    <t>68.7(10.1)/68.7(10.11)</t>
  </si>
  <si>
    <t>56.9(13.1)/51.0(11.0)</t>
  </si>
  <si>
    <t>243/1359</t>
  </si>
  <si>
    <t>12.9(8.9)/15.4(5.6)</t>
  </si>
  <si>
    <t>7.2(1.2)/6.8(1.0)</t>
  </si>
  <si>
    <t>29.9(5.2)/28.8(5.2)</t>
  </si>
  <si>
    <t>174(59)/303(52)</t>
  </si>
  <si>
    <t>68.7(10.1)/67.8(10.5)</t>
  </si>
  <si>
    <t>56.9(13.1)/51.7(10.8)</t>
  </si>
  <si>
    <t>243/580</t>
  </si>
  <si>
    <t>13.6(9.0)/15.5(5.9)</t>
  </si>
  <si>
    <t>385 (63)/195(63)</t>
  </si>
  <si>
    <t>57.0 (12.8)/48.1(10.1)</t>
  </si>
  <si>
    <t>12.0(8.6)/17.2(6.6)</t>
  </si>
  <si>
    <t>7.2(1.2)/6.9(1.1)</t>
  </si>
  <si>
    <t>29.6(5.2)/29.4(5.2)</t>
  </si>
  <si>
    <t>528(52)/442(66)</t>
  </si>
  <si>
    <t>68.5 (9.0)/64.9 (10.6)</t>
  </si>
  <si>
    <t>57.6 (12.1)/48.5 (10.8)</t>
  </si>
  <si>
    <t>997/666</t>
  </si>
  <si>
    <t>10.9(8.70/16.1(6.0)</t>
  </si>
  <si>
    <t>30.2(5.3)/28.9(5.1)</t>
  </si>
  <si>
    <t>818 (65)/303(52)</t>
  </si>
  <si>
    <t>65.5(11.7)/67.8(10.5)</t>
  </si>
  <si>
    <t>54.5(12.6)/51.7(10.8)</t>
  </si>
  <si>
    <t>1250/580</t>
  </si>
  <si>
    <t>Scannia Diabetes Registry</t>
  </si>
  <si>
    <t>SDR</t>
  </si>
  <si>
    <t>34.0(13.3)</t>
  </si>
  <si>
    <t>7.5(1.1)</t>
  </si>
  <si>
    <t>24.5(3.3)</t>
  </si>
  <si>
    <t>341 (54)</t>
  </si>
  <si>
    <t>49.8 (13.9)</t>
  </si>
  <si>
    <t>17.2 (9.6)</t>
  </si>
  <si>
    <t>79.8(33.1)</t>
  </si>
  <si>
    <t>33.1(15.1)/31.5(12.3)</t>
  </si>
  <si>
    <t>8.0(1.1)/7.1(0.9)</t>
  </si>
  <si>
    <t>24.5(3.5)/24.4(3.2)</t>
  </si>
  <si>
    <t>53 (54)/160 (55)</t>
  </si>
  <si>
    <t>49.7 (14.4)/48.7(13.2)</t>
  </si>
  <si>
    <t>16.7 (9.2)/17.1 (9.5)</t>
  </si>
  <si>
    <t>98/290</t>
  </si>
  <si>
    <t>32.5(13.8)/31.5(12.3)</t>
  </si>
  <si>
    <t>7.9(1.1)/7.1(0.9)</t>
  </si>
  <si>
    <t>24.6(3.1)/24.4(3.2)</t>
  </si>
  <si>
    <t>97 (58)/160 (55)</t>
  </si>
  <si>
    <t>47.9 (14.9)/48.7(13.2)</t>
  </si>
  <si>
    <t>15.4 (9.5)/17.1 (9.5)</t>
  </si>
  <si>
    <t>168/292</t>
  </si>
  <si>
    <t>35.0(12.4)/35.3(13.5)</t>
  </si>
  <si>
    <t>7.8(1.2)/7.5(1.0)</t>
  </si>
  <si>
    <t>24.4(2.9)/24.5(3.3)</t>
  </si>
  <si>
    <t>44 (59)/291 (55)</t>
  </si>
  <si>
    <t>51.5 (13.2)/51.8 (13.8)</t>
  </si>
  <si>
    <t>16.5 (9.1)/16.7 (9.5)</t>
  </si>
  <si>
    <t>75/529</t>
  </si>
  <si>
    <t>35.0(12.4)/32.0(12.5)</t>
  </si>
  <si>
    <t>7.8(1.2)/7.1(0.9)</t>
  </si>
  <si>
    <t>24.4(2.9)/24.4(3.2)</t>
  </si>
  <si>
    <t>44 (59)/164(55)</t>
  </si>
  <si>
    <t>51.5 (13.2)/49.0 (13.4)</t>
  </si>
  <si>
    <t>16.5 (9.1)/17.2 (9.4)</t>
  </si>
  <si>
    <t>72/294</t>
  </si>
  <si>
    <t>34.5(13.3)/29.5(10.7)</t>
  </si>
  <si>
    <t>7.8(1.1)/7.1(0.9)</t>
  </si>
  <si>
    <t>24.7(3.1)/24.4(3.2)</t>
  </si>
  <si>
    <t>384 (55)/145 (60)</t>
  </si>
  <si>
    <t>47.7 (12.9)/ 46.5 (12.1)</t>
  </si>
  <si>
    <t>17.7 (9.7)/17.0 (9.4)</t>
  </si>
  <si>
    <t>118/239</t>
  </si>
  <si>
    <t>33.3(13.2)/31.8(11.4)</t>
  </si>
  <si>
    <t>7.8(1.1)/7.3(1.0)</t>
  </si>
  <si>
    <t>24.8(3.4)/24.4(3.2)</t>
  </si>
  <si>
    <t>79 (48)/221 (61)</t>
  </si>
  <si>
    <t>49.2 (13.8)/48.2(12.5)</t>
  </si>
  <si>
    <t>16.1 (9.6)/16.6(9.3)</t>
  </si>
  <si>
    <t>163/365</t>
  </si>
  <si>
    <t>32.3(14.0)/31.5(12.3)</t>
  </si>
  <si>
    <t>24.6(3.3)/24.4(3.2)</t>
  </si>
  <si>
    <t>150 (56)/160 (55)</t>
  </si>
  <si>
    <t>48.2 (14.5)/48.7 (13.2)</t>
  </si>
  <si>
    <t>15.9 (9.4)/17.1(9.5)</t>
  </si>
  <si>
    <t>266/292</t>
  </si>
  <si>
    <t>7.8 (5.2)/15.8(6.8)</t>
  </si>
  <si>
    <t>10.5 (2.2)</t>
  </si>
  <si>
    <t>81 (53)/93 (47)</t>
  </si>
  <si>
    <t>16.2 (5.4)/23.4 (10.2)</t>
  </si>
  <si>
    <t>8.8 (4.0) /7.6 (6.0)</t>
  </si>
  <si>
    <t>150/199</t>
  </si>
  <si>
    <t>8.0(6.3)/15.8 (6.8)</t>
  </si>
  <si>
    <t>10.4 (2.7)/8.7(1.6)</t>
  </si>
  <si>
    <t>28 (57)/226 (50)</t>
  </si>
  <si>
    <t>18.4 (6.7)/23.4(10.2)</t>
  </si>
  <si>
    <t>10.4(3.9)/7.6(6.0)</t>
  </si>
  <si>
    <t>47/199</t>
  </si>
  <si>
    <t>7.9 (5.4)/15.8 (6.8)</t>
  </si>
  <si>
    <t>10.5(2.3)/8.7(1.6)</t>
  </si>
  <si>
    <t>109 (54)/93 (47)</t>
  </si>
  <si>
    <t>17 (5.7)/23.4 (10.2)</t>
  </si>
  <si>
    <t>9.14(4.0)/7.6 (6.0)</t>
  </si>
  <si>
    <t>197/199</t>
  </si>
  <si>
    <t>Cambridge</t>
  </si>
  <si>
    <t>29.06(10.02)</t>
  </si>
  <si>
    <t>61.2(24.08)</t>
  </si>
  <si>
    <t>25.73(3.86)</t>
  </si>
  <si>
    <t>1301(49.13)</t>
  </si>
  <si>
    <t>43.75(11.71)</t>
  </si>
  <si>
    <t>14.69(8.75)</t>
  </si>
  <si>
    <t>88.45(29.44)</t>
  </si>
  <si>
    <t>28.27(11.24)/27.92(9.56)</t>
  </si>
  <si>
    <t>70.23(15.16)/64.72(13.02)</t>
  </si>
  <si>
    <t>26.01(3.73)/25.26(3.53)</t>
  </si>
  <si>
    <t>262(0.57)/669(0.41)</t>
  </si>
  <si>
    <t>42.13(12.91)/43.56(11.66)</t>
  </si>
  <si>
    <t>13.86(8.9)/15.64(8.83)</t>
  </si>
  <si>
    <t>463/1613</t>
  </si>
  <si>
    <t>32.89(9.11)/27.92(9.56)</t>
  </si>
  <si>
    <t>72.17(17.46)/64.72(13.02)</t>
  </si>
  <si>
    <t>25.57(4.25)/25.26(3.53)</t>
  </si>
  <si>
    <t>805(0.6)/669(0.41)</t>
  </si>
  <si>
    <t>46.16(10.21)/43.56(11.66)</t>
  </si>
  <si>
    <t>13.27(8.18)/15.64(8.83)</t>
  </si>
  <si>
    <t>1339/1613</t>
  </si>
  <si>
    <t>33.86(8.51)/28.98(10)</t>
  </si>
  <si>
    <t>72.08(18.51)/67.51(14.67)</t>
  </si>
  <si>
    <t>24.71(4.26)/25.66(3.73)</t>
  </si>
  <si>
    <t>393(0.6)/1343(0.49)</t>
  </si>
  <si>
    <t>46.93(9.03)/43.78(11.81)</t>
  </si>
  <si>
    <t>13.07(7.74)/14.8(8.84)</t>
  </si>
  <si>
    <t>654/2761</t>
  </si>
  <si>
    <t>33.86(8.51)/27.92(9.56)</t>
  </si>
  <si>
    <t>72.08(18.51)/64.72(13.02)</t>
  </si>
  <si>
    <t>24.71(4.26)/25.26(3.53)</t>
  </si>
  <si>
    <t>393(0.6)/669(0.41)</t>
  </si>
  <si>
    <t>46.93(9.03)/43.56(11.66)</t>
  </si>
  <si>
    <t>13.07(7.74)/15.64(8.83)</t>
  </si>
  <si>
    <t>654/1613</t>
  </si>
  <si>
    <t>34.29(8.65)/28.21(9.24)</t>
  </si>
  <si>
    <t>71.43(18.32)/64.51(12.75)</t>
  </si>
  <si>
    <t>25.08(4.31)/25.24(3.53)</t>
  </si>
  <si>
    <t>467(0.59)/596(0.42)</t>
  </si>
  <si>
    <t>47.57(9.27)/43.75(11.44)</t>
  </si>
  <si>
    <t>13.28(7.92)/15.53(8.82)</t>
  </si>
  <si>
    <t>789/1422</t>
  </si>
  <si>
    <t>34.58(9.03)/28.78(9.13)</t>
  </si>
  <si>
    <t>71.06(17.47)/66.54(14.03)</t>
  </si>
  <si>
    <t>25.37(4.22)/25.57(3.67)</t>
  </si>
  <si>
    <t>554(0.56)/995(0.48)</t>
  </si>
  <si>
    <t>48.25(9.8)/43.45(11.21)</t>
  </si>
  <si>
    <t>13.67(8.21)/14.66(8.68)</t>
  </si>
  <si>
    <t>2077/979</t>
  </si>
  <si>
    <t>31.7(9.9)/27.92(9.56)</t>
  </si>
  <si>
    <t>71.66(16.9)/64.72(13.02)</t>
  </si>
  <si>
    <t>25.69(4.12)/25.26(3.53)</t>
  </si>
  <si>
    <t>1067(0.59)/669(0.41)</t>
  </si>
  <si>
    <t>45.12(11.11)/43.56(11.66)</t>
  </si>
  <si>
    <t>13.42(8.37)/15.64(8.83)</t>
  </si>
  <si>
    <t>1802/1613</t>
  </si>
  <si>
    <t>Sandholm N et al., PloS Gen 2012; Thorn LM et al., Diabetes Care 2005</t>
  </si>
  <si>
    <t>FinnDiane</t>
  </si>
  <si>
    <t>24,71(8,4)</t>
  </si>
  <si>
    <t>8,37(1,46)</t>
  </si>
  <si>
    <t>25,21(3,53)</t>
  </si>
  <si>
    <t>0,5</t>
  </si>
  <si>
    <t>42,57(9,97)</t>
  </si>
  <si>
    <t>18,35(7,89)</t>
  </si>
  <si>
    <t>24,71(10,22)/24,96(7,7)</t>
  </si>
  <si>
    <t>8,77(1,31)/7,71(1,59)</t>
  </si>
  <si>
    <t>25,18(4,16)/25,06(3,42)</t>
  </si>
  <si>
    <t>53,5/45,3</t>
  </si>
  <si>
    <t>41,59(10,1)/42,91(10,27)</t>
  </si>
  <si>
    <t>16,67(8,17)/17,97(8,13)</t>
  </si>
  <si>
    <t>95/491</t>
  </si>
  <si>
    <t>23,17(8,49)/24,96(7,7)</t>
  </si>
  <si>
    <t>7,97(2,23)/7,71(1,59)</t>
  </si>
  <si>
    <t>24,37(3,52)/25,06(3,42)</t>
  </si>
  <si>
    <t>58,17/45,3</t>
  </si>
  <si>
    <t>39,38(10,56)/42,91(10,27)</t>
  </si>
  <si>
    <t>16,91(8,57)/17,97(8,13)</t>
  </si>
  <si>
    <t>203/491</t>
  </si>
  <si>
    <t>23,98(8,33)/25,95(7,7)</t>
  </si>
  <si>
    <t>6,19(1,26)/7,75(1,59)</t>
  </si>
  <si>
    <t>23,77(3,8)/26,05(3,42)</t>
  </si>
  <si>
    <t>54,76/48</t>
  </si>
  <si>
    <t>43,81(9,2)/44,9(10,27)</t>
  </si>
  <si>
    <t>22,71(7,96)/16,96(8,13)</t>
  </si>
  <si>
    <t>84/705</t>
  </si>
  <si>
    <t>23,98(8,33)/24,96(7,7)</t>
  </si>
  <si>
    <t>6,19(1,26)/7,71(1,59)</t>
  </si>
  <si>
    <t>23,77(3,8)/25,06(3,42)</t>
  </si>
  <si>
    <t>54,76/45,3</t>
  </si>
  <si>
    <t>43,81(9,2)/42,91(10,27)</t>
  </si>
  <si>
    <t>22,71(7,96)/17,97(8,13)</t>
  </si>
  <si>
    <t>84/491</t>
  </si>
  <si>
    <t>23,65(9,08)/25,01(7,82)</t>
  </si>
  <si>
    <t>8,33(1,91)/8,19(1,28)</t>
  </si>
  <si>
    <t>24,62(3,75)/25,24(3,38)</t>
  </si>
  <si>
    <t>56,5/47,7</t>
  </si>
  <si>
    <t>40,38(10,39)/43,25(9,77)</t>
  </si>
  <si>
    <t>16,82(8,33)/18,26(7,78)</t>
  </si>
  <si>
    <t>210/357</t>
  </si>
  <si>
    <t>25,3(7,81)/24,73(9,09)</t>
  </si>
  <si>
    <t>8,33(1,36)/8,43(2,35)</t>
  </si>
  <si>
    <t>25,22(3,49)/24,33(3,81)</t>
  </si>
  <si>
    <t>55,1/50,1</t>
  </si>
  <si>
    <t>43,01(9,78)/42,31(11,33)</t>
  </si>
  <si>
    <t>17,72(7,82)/17,51(8,86)</t>
  </si>
  <si>
    <t>113/467</t>
  </si>
  <si>
    <t>23.65(9.07)/24.95(7.7)</t>
  </si>
  <si>
    <t>8.33(1.91)/7.71(1.59)</t>
  </si>
  <si>
    <t>24.62(3.7)/25.05(3.42)</t>
  </si>
  <si>
    <t>57.2/45.3</t>
  </si>
  <si>
    <t>40.3(10.3)/42.9(10.2)</t>
  </si>
  <si>
    <t>16.7(8.3)/17.9(8.1)</t>
  </si>
  <si>
    <t>298/491</t>
  </si>
  <si>
    <t>Chaturvedi 2001</t>
  </si>
  <si>
    <t>EURODIAB Family Study (a substudy of the EURODIAB PCS)</t>
  </si>
  <si>
    <t>Eurodiab</t>
  </si>
  <si>
    <t>Duration of diabetes</t>
  </si>
  <si>
    <t>HbA1c</t>
  </si>
  <si>
    <t>BMI</t>
  </si>
  <si>
    <t>%Males</t>
  </si>
  <si>
    <t>Age</t>
  </si>
  <si>
    <t>Age of onset of diabetes</t>
  </si>
  <si>
    <t>Mean eGFR</t>
  </si>
  <si>
    <t>#Individuals</t>
  </si>
  <si>
    <t>Duration of diabetes (cases/controls)</t>
  </si>
  <si>
    <t>HbA1c (cases/controls)</t>
  </si>
  <si>
    <t>BMI (cases/controls)</t>
  </si>
  <si>
    <t>%Males [cases/controls]</t>
  </si>
  <si>
    <t>Age (cases_controls)</t>
  </si>
  <si>
    <t>Age of onset of diabetes [cases/controls]</t>
  </si>
  <si>
    <t>Cases/controls</t>
  </si>
  <si>
    <t>Study reference</t>
  </si>
  <si>
    <t>Full study name</t>
  </si>
  <si>
    <t>Cohort</t>
  </si>
  <si>
    <t>Diabetes</t>
  </si>
  <si>
    <t>eGFR</t>
  </si>
  <si>
    <t>Early DKD</t>
  </si>
  <si>
    <t>Late DKD</t>
  </si>
  <si>
    <t>ESRD vs. no ESRD</t>
  </si>
  <si>
    <t>End stage renal disease (ESRD) vs. controls</t>
  </si>
  <si>
    <t>CKD and DKD</t>
  </si>
  <si>
    <t>Chronic kidney disease (CKD)</t>
  </si>
  <si>
    <t>All diabetic kidney disease (DKD)</t>
  </si>
  <si>
    <t>Discovery</t>
  </si>
  <si>
    <t>75/119</t>
  </si>
  <si>
    <t>207/273</t>
  </si>
  <si>
    <t>46.3(12.14)/39.93(10.1)</t>
  </si>
  <si>
    <t>64(9.6)/60(10)</t>
  </si>
  <si>
    <t>136(0.657)/139(0.509)</t>
  </si>
  <si>
    <t>26.82(4.86)/25.80(4.49)</t>
  </si>
  <si>
    <t>7.80(1.30)/7.96(1.21)</t>
  </si>
  <si>
    <t>17.80(10.36)/20.46(7.8)</t>
  </si>
  <si>
    <t>43.79(12.05)/41.52(10.16)</t>
  </si>
  <si>
    <t>63.51(9.06)/60.76(10.18)</t>
  </si>
  <si>
    <t>54(0.72)/54(0.454)</t>
  </si>
  <si>
    <t>27.15(4.12)/24.39(3.73)</t>
  </si>
  <si>
    <t>8.10(1.44)/7.74(1.14)</t>
  </si>
  <si>
    <t>19.72(10.44)/19.23(7.72)</t>
  </si>
  <si>
    <t>20/149</t>
  </si>
  <si>
    <t>40.63(12.43)/42.40(10.18)</t>
  </si>
  <si>
    <t>58.16(10.05)/62.13(10.12)</t>
  </si>
  <si>
    <t>14(0.684)/67(0.450)</t>
  </si>
  <si>
    <t>27.43(5.05)/24.78(3.91)</t>
  </si>
  <si>
    <t>7.67(1.39)/7.70(1.15)</t>
  </si>
  <si>
    <t>17.53(10.0)/19.73(7.77)</t>
  </si>
  <si>
    <t>20/398</t>
  </si>
  <si>
    <t>40.63(12.43)/40.67(10.31)</t>
  </si>
  <si>
    <t>58.16(10.05)/62.04(10.1)</t>
  </si>
  <si>
    <t>14(0.684)/223(0.56)</t>
  </si>
  <si>
    <t>27.43(5.05)/26.04(4.44)</t>
  </si>
  <si>
    <t>7.67(1.39)/7.96(1.23)</t>
  </si>
  <si>
    <t>17.53(10.0)/21.38(8.03)</t>
  </si>
  <si>
    <t>178/154</t>
  </si>
  <si>
    <t>42.74(11.84)/42.42(10.05)</t>
  </si>
  <si>
    <t>59.94(9.91)/62.06(9.99)</t>
  </si>
  <si>
    <t>128(0.719)/68(0.442)</t>
  </si>
  <si>
    <t>27.37(4.14)/24.81(3.9)</t>
  </si>
  <si>
    <t>8.13(1.37)/7.70(1.14)</t>
  </si>
  <si>
    <t>17.20(10.42)/19.64(7.69)</t>
  </si>
  <si>
    <t>286/154</t>
  </si>
  <si>
    <t>45.77(12.57)/42.42(10.08)</t>
  </si>
  <si>
    <t>59.63(12.21)/62.06(9.99)</t>
  </si>
  <si>
    <t>159(0.556)/68(0.442)</t>
  </si>
  <si>
    <t>27.35(5.32)/24.81(3.9)</t>
  </si>
  <si>
    <t>7.80(1.23)/7.70(1.14)</t>
  </si>
  <si>
    <t>13.88(10.13)/19.64(7.7)</t>
  </si>
  <si>
    <t>58/107</t>
  </si>
  <si>
    <t>47.06(12.68)/38.00(10.15)</t>
  </si>
  <si>
    <t>62.93(9.37)/58.31(7.64)</t>
  </si>
  <si>
    <t>30(0.517)/55(0.514)</t>
  </si>
  <si>
    <t>28.74(4.46)/27.85(2.13)</t>
  </si>
  <si>
    <t>7.83(1.47)/8.31(1.23)</t>
  </si>
  <si>
    <t>15.87(10.14)/20.30(6.71)</t>
  </si>
  <si>
    <t>39/64</t>
  </si>
  <si>
    <t>43.95(11.67)/39.34(10.01)</t>
  </si>
  <si>
    <t>58.64(8.70)/59.39(8.14)</t>
  </si>
  <si>
    <t>23(0.590)/27(0.422)</t>
  </si>
  <si>
    <t>29.39(6.34)/27.95(5.17)</t>
  </si>
  <si>
    <t>8.31(1.53)/7.89(1.09)</t>
  </si>
  <si>
    <t>14.69(8.38)/20.05(6.48)</t>
  </si>
  <si>
    <t>114/66</t>
  </si>
  <si>
    <t>42.91(10.93)/39.41(9.86)</t>
  </si>
  <si>
    <t>55.94(10.40)/59.36(8.07)</t>
  </si>
  <si>
    <t>68(0.596)/29(0.439)</t>
  </si>
  <si>
    <t>29.19(5.34)/27.86(5.12)</t>
  </si>
  <si>
    <t>8.31(1.34)/7.88(1.08)</t>
  </si>
  <si>
    <t>13.03(9.92)/19.95(6.46)</t>
  </si>
  <si>
    <t>103/56</t>
  </si>
  <si>
    <t>46.92(11.53)/37.57(8.45)</t>
  </si>
  <si>
    <t>59.25(9.71)/55.96(8.28)</t>
  </si>
  <si>
    <t>52(0.505)/32(0.571)</t>
  </si>
  <si>
    <t>29.51(5.39)/29.97(6.23)</t>
  </si>
  <si>
    <t>8.08(1.51)/8.37(1.49)</t>
  </si>
  <si>
    <t>12.35(7.57)/18.39(5.60)</t>
  </si>
  <si>
    <t>116/21</t>
  </si>
  <si>
    <t>46.14(11.63)/40.38(8.78)</t>
  </si>
  <si>
    <t>56.28(10.18)/55.86(8.44)</t>
  </si>
  <si>
    <t>47(0.405)/12(0.571)</t>
  </si>
  <si>
    <t>30.80(6.08)/30.79(5.04)</t>
  </si>
  <si>
    <t>7.96(1.43)/8.49(1.65)</t>
  </si>
  <si>
    <t>10.14(8.42)/15.48(3.08)</t>
  </si>
  <si>
    <t>465/154 (Chinese)</t>
  </si>
  <si>
    <t>156/66 (Indian)</t>
  </si>
  <si>
    <t>202/21 (Malay)</t>
  </si>
  <si>
    <t>63.1 (10.1)/58.3 (10.3)</t>
  </si>
  <si>
    <t>60.1 (12.2)/54.7 (12.1)</t>
  </si>
  <si>
    <t>57%/41%</t>
  </si>
  <si>
    <t>31.2 (5.7)/31.0 (5.7)</t>
  </si>
  <si>
    <t>7.6 (1.5)/ 7.5 (1.4)</t>
  </si>
  <si>
    <t>15.7 (8.5)/15.0 (7.1)</t>
  </si>
  <si>
    <t>63.9 (11.4)/59.3(10.4)</t>
  </si>
  <si>
    <t>60.1 (14.4)/56.1 (12.1)</t>
  </si>
  <si>
    <t>59%/45%</t>
  </si>
  <si>
    <t>30.5 (5.3)/31.1 (5.7)</t>
  </si>
  <si>
    <t>7.5 (1.5)/7.5(1.4)</t>
  </si>
  <si>
    <t>15.6 (10.7)/15.2(7.1)</t>
  </si>
  <si>
    <t>64.9 (12.0)/57.4 (12.2)</t>
  </si>
  <si>
    <t>77.4 (8.4)/69.5 (11.0)</t>
  </si>
  <si>
    <t>52%/39%</t>
  </si>
  <si>
    <t>30.8 (6.0)/31.6(6.3)</t>
  </si>
  <si>
    <t>7.4 (1.5)/7.4 (1.4)</t>
  </si>
  <si>
    <t>13.9 (7.3)/12.9 (6.3)</t>
  </si>
  <si>
    <t>65.2 (12.4)/57.4 (12.2)</t>
  </si>
  <si>
    <t>31.2 (6.2)/31.6(6.3)</t>
  </si>
  <si>
    <t>78.4 (7.9)/69.5 (11.0)</t>
  </si>
  <si>
    <t>50%/39%</t>
  </si>
  <si>
    <t>7.6 (1.7)/7.4 (1.4)</t>
  </si>
  <si>
    <t>12.4 (7.6)/12.9 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</si>
</sst>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color rgb="FF000000"/>
      <name val="Calibri"/>
      <family val="2"/>
    </font>
    <font>
      <u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rgb="FF222222"/>
      <name val="Calibri Light"/>
      <family val="2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dotted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D9D9D9"/>
      </top>
      <bottom/>
      <diagonal/>
    </border>
    <border>
      <left style="thin">
        <color indexed="64"/>
      </left>
      <right style="dotted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/>
      <bottom style="thin">
        <color rgb="FFD9D9D9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/>
    <xf numFmtId="0" fontId="2" fillId="2" borderId="0" xfId="1" applyFont="1" applyFill="1" applyAlignment="1"/>
    <xf numFmtId="0" fontId="2" fillId="0" borderId="0" xfId="1" applyFont="1" applyFill="1" applyAlignment="1"/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10" fontId="7" fillId="0" borderId="0" xfId="1" applyNumberFormat="1" applyFont="1" applyFill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vanzuy\AppData\Local\Microsoft\Windows\Temporary%20Internet%20Files\Content.Outlook\9HRAHOBE\SUMMITDKDinDiabetes_Tables_NatComms.v5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Table1"/>
      <sheetName val="SuppTable2"/>
      <sheetName val="SuppTable5"/>
      <sheetName val="SuppTable8"/>
    </sheetNames>
    <sheetDataSet>
      <sheetData sheetId="0" refreshError="1"/>
      <sheetData sheetId="1" refreshError="1">
        <row r="19">
          <cell r="B19" t="str">
            <v>DIREVA</v>
          </cell>
          <cell r="C19" t="str">
            <v>Diabetes register Vasa</v>
          </cell>
          <cell r="E19" t="str">
            <v>253/861</v>
          </cell>
          <cell r="F19" t="str">
            <v>57.5(11.0)/55.4(10.1)</v>
          </cell>
          <cell r="G19" t="str">
            <v>67.9(10.4)/71.8(9.5)</v>
          </cell>
          <cell r="H19" t="str">
            <v>71.1/49.7</v>
          </cell>
          <cell r="I19" t="str">
            <v>31.8(5.8)/30.3(5.2)</v>
          </cell>
          <cell r="J19" t="str">
            <v>53.2(15.9)/51.6(11.6)</v>
          </cell>
          <cell r="K19" t="str">
            <v>10.4(7.9)/16.4(5.5)</v>
          </cell>
          <cell r="L19" t="str">
            <v>223/1954</v>
          </cell>
          <cell r="M19" t="str">
            <v>62.9(10.2)/56.9(10.9)</v>
          </cell>
          <cell r="N19" t="str">
            <v>70.8(8.6)/66.5(10.7)</v>
          </cell>
          <cell r="O19" t="str">
            <v>48.6/60.8</v>
          </cell>
          <cell r="P19" t="str">
            <v>31.0(5.3)/30.7(5.4)</v>
          </cell>
          <cell r="Q19" t="str">
            <v>51.6(13.9)/50.2(15.0)</v>
          </cell>
          <cell r="R19" t="str">
            <v>8.4(7.6)/9.7(6.7)</v>
          </cell>
          <cell r="S19" t="str">
            <v>54/537</v>
          </cell>
          <cell r="T19" t="str">
            <v>59.6(10.8)/52.7(9.4)</v>
          </cell>
          <cell r="U19" t="str">
            <v>69.8(8.1)/69.0(8.7)</v>
          </cell>
          <cell r="V19" t="str">
            <v>69.8/57.8</v>
          </cell>
          <cell r="W19" t="str">
            <v>31.3(5.1)/30.3(5.2)</v>
          </cell>
          <cell r="X19" t="str">
            <v>50.7(12.6)/52.7(13.0)</v>
          </cell>
          <cell r="Y19" t="str">
            <v>10.2(8.8)/16.4(5.4)</v>
          </cell>
          <cell r="Z19" t="str">
            <v>17/770</v>
          </cell>
          <cell r="AA19" t="str">
            <v>56.1(11.8)/53.1(9.6)</v>
          </cell>
          <cell r="AB19" t="str">
            <v>69.4(9.4)/69.7(9.0)</v>
          </cell>
          <cell r="AC19" t="str">
            <v>58.8/61.8</v>
          </cell>
          <cell r="AD19" t="str">
            <v>30.9(4.9)/30.4(5.3)</v>
          </cell>
          <cell r="AE19" t="str">
            <v>48.0(12.6)/53.2(13.4)</v>
          </cell>
          <cell r="AF19" t="str">
            <v>13.4(11.6)/16.6(5.6)</v>
          </cell>
          <cell r="AG19" t="str">
            <v>17/1156</v>
          </cell>
          <cell r="AH19" t="str">
            <v>56.1(11.8)</v>
          </cell>
          <cell r="AI19" t="str">
            <v>69.4(9.4)/71.6(9.2)</v>
          </cell>
          <cell r="AJ19" t="str">
            <v>58.8/55.8</v>
          </cell>
          <cell r="AK19" t="str">
            <v>30.9(4.9)/30.5(5.3)</v>
          </cell>
          <cell r="AL19" t="str">
            <v>48.0(12.6)/53.0(12.6)</v>
          </cell>
          <cell r="AM19" t="str">
            <v>13.4(11.6)/16.7(5.8)</v>
          </cell>
          <cell r="AN19" t="str">
            <v>57/861</v>
          </cell>
          <cell r="AO19" t="str">
            <v>55.2(11.0)/55.2(10.1)</v>
          </cell>
          <cell r="AP19" t="str">
            <v>67.0(10.4)/71.9(9.3)</v>
          </cell>
          <cell r="AQ19" t="str">
            <v>68.3/50.2</v>
          </cell>
          <cell r="AR19" t="str">
            <v>32.3(5.9)/30.3(5.2)</v>
          </cell>
          <cell r="AS19" t="str">
            <v>56.2(19.9)/52.2(11.9)</v>
          </cell>
          <cell r="AT19" t="str">
            <v>11.8(9.6)/16.7(5.7)</v>
          </cell>
          <cell r="AU19" t="str">
            <v>200/864</v>
          </cell>
          <cell r="AV19" t="str">
            <v>58.0(10.7)/55.2(10.1)</v>
          </cell>
          <cell r="AW19" t="str">
            <v>65.8(11.4)/71.9(9.3)</v>
          </cell>
          <cell r="AX19" t="str">
            <v>73.1/50.2</v>
          </cell>
          <cell r="AY19" t="str">
            <v>31.7(5.8)/30.3(5.2)</v>
          </cell>
          <cell r="AZ19" t="str">
            <v>53.3(15.7)/52.2(11.9)</v>
          </cell>
          <cell r="BA19" t="str">
            <v>7.9(6.7)/16.7(5.7)</v>
          </cell>
          <cell r="BB19">
            <v>3022</v>
          </cell>
          <cell r="BC19" t="str">
            <v>82.3(24.1)</v>
          </cell>
          <cell r="BD19" t="str">
            <v>69.3(11.2)</v>
          </cell>
          <cell r="BE19" t="str">
            <v>69.3(11.2)</v>
          </cell>
          <cell r="BF19">
            <v>56.4</v>
          </cell>
          <cell r="BG19" t="str">
            <v>30.7(5.4)</v>
          </cell>
          <cell r="BH19" t="str">
            <v>50.8(16.3)</v>
          </cell>
          <cell r="BI19" t="str">
            <v>10.4(7.4)</v>
          </cell>
        </row>
        <row r="33">
          <cell r="A33">
            <v>1</v>
          </cell>
          <cell r="B33" t="str">
            <v>DIREVA</v>
          </cell>
          <cell r="E33" t="str">
            <v>54/326</v>
          </cell>
          <cell r="F33" t="str">
            <v>22.0(17.7)/19.9(14.5)</v>
          </cell>
          <cell r="G33" t="str">
            <v>50.5(14.7)/50.9(15.7)</v>
          </cell>
          <cell r="H33" t="str">
            <v>61.4/50.0</v>
          </cell>
          <cell r="I33" t="str">
            <v>27.6(5.4)/26.1(4.1)</v>
          </cell>
          <cell r="J33" t="str">
            <v>74.4(19.0)/65.3(13.7)</v>
          </cell>
          <cell r="K33" t="str">
            <v>28.6(14.4)/31.0(11.4)</v>
          </cell>
          <cell r="L33" t="str">
            <v>33/469</v>
          </cell>
          <cell r="M33" t="str">
            <v>22.7(19.4)/18.7(12.8)</v>
          </cell>
          <cell r="N33" t="str">
            <v>45.2(15.0)/52.2(14.0)</v>
          </cell>
          <cell r="O33" t="str">
            <v>61.8/55.1</v>
          </cell>
          <cell r="P33" t="str">
            <v>26.6(4.8)/25.7(4.0)</v>
          </cell>
          <cell r="Q33" t="str">
            <v>68.1(17.5)/68.7(19.6)</v>
          </cell>
          <cell r="R33" t="str">
            <v>29.5(11.8)/26.5(13.9)</v>
          </cell>
          <cell r="S33" t="str">
            <v>18/282</v>
          </cell>
          <cell r="T33" t="str">
            <v>14.9(12.3)/16.11(10.6)</v>
          </cell>
          <cell r="U33" t="str">
            <v>45.5(9.9)/47.6(13.6)</v>
          </cell>
          <cell r="V33" t="str">
            <v>66.7/50.0</v>
          </cell>
          <cell r="W33" t="str">
            <v>27.7(4.6)/25.7(3.6)</v>
          </cell>
          <cell r="X33" t="str">
            <v>67.3(15.7)/64.5(13.0)</v>
          </cell>
          <cell r="Y33" t="str">
            <v>30.6(10.8)/31.5(11.4)</v>
          </cell>
          <cell r="Z33" t="str">
            <v>14/353</v>
          </cell>
          <cell r="AA33" t="str">
            <v>13.0(8.2)/16.6(11.5)</v>
          </cell>
          <cell r="AB33" t="str">
            <v>50.9(9.6)/48.2(14.1)</v>
          </cell>
          <cell r="AC33" t="str">
            <v>61.5/51.1</v>
          </cell>
          <cell r="AD33" t="str">
            <v>27.8(5.1)/25.9(3.9)</v>
          </cell>
          <cell r="AE33" t="str">
            <v>67.6(14.9)/66.4(15.2)</v>
          </cell>
          <cell r="AF33" t="str">
            <v>37.9(11.8)/31.5(11.5)</v>
          </cell>
          <cell r="AG33" t="str">
            <v>14/411</v>
          </cell>
          <cell r="AH33" t="str">
            <v>54.9(9.9)</v>
          </cell>
          <cell r="AI33" t="str">
            <v>50.9(9.6)/49.4(14.9)</v>
          </cell>
          <cell r="AJ33" t="str">
            <v>61.5/50.9</v>
          </cell>
          <cell r="AK33" t="str">
            <v>27.8(5.1)/26.1(4.2)</v>
          </cell>
          <cell r="AL33" t="str">
            <v>67.6(14.9)/67.0(15.8)</v>
          </cell>
          <cell r="AM33" t="str">
            <v>37.9(11.9)/31.6(11.7)</v>
          </cell>
          <cell r="AN33" t="str">
            <v>25/326</v>
          </cell>
          <cell r="AO33" t="str">
            <v>15.7(14.1)/17.1(12.0)</v>
          </cell>
          <cell r="AP33" t="str">
            <v>48.4(12.5)/48.9(14.7)</v>
          </cell>
          <cell r="AQ33" t="str">
            <v>66.7/49.3</v>
          </cell>
          <cell r="AR33" t="str">
            <v>27.6(4.6)/25.9(4.0)</v>
          </cell>
          <cell r="AS33" t="str">
            <v>70.7(22.6)/65.3(14.1)</v>
          </cell>
          <cell r="AT33" t="str">
            <v>32.7(12.0)/31.8(11.7)</v>
          </cell>
          <cell r="AU33" t="str">
            <v>30/330</v>
          </cell>
          <cell r="AV33" t="str">
            <v>20.1(15.5)/17.1(11.9)</v>
          </cell>
          <cell r="AW33" t="str">
            <v>44.1(16.7)/48.8(14.7)</v>
          </cell>
          <cell r="AX33" t="str">
            <v>51.9/49.1</v>
          </cell>
          <cell r="AY33" t="str">
            <v>27.1(5.0)/25.9(3.9)</v>
          </cell>
          <cell r="AZ33" t="str">
            <v>73.5(17.1)/65.2(14.0)</v>
          </cell>
          <cell r="BA33" t="str">
            <v>24.0(14.6)/31.8(11.7)</v>
          </cell>
          <cell r="BB33">
            <v>584</v>
          </cell>
          <cell r="BC33" t="str">
            <v>96.7(26.1)</v>
          </cell>
          <cell r="BD33" t="str">
            <v>19.5(13.8)</v>
          </cell>
          <cell r="BE33" t="str">
            <v>47.0(16.2)</v>
          </cell>
          <cell r="BF33">
            <v>54.5</v>
          </cell>
          <cell r="BG33" t="str">
            <v>26.0(4.2)</v>
          </cell>
          <cell r="BH33" t="str">
            <v>68.7(19.5)</v>
          </cell>
          <cell r="BI33" t="str">
            <v>27.6(14.4)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Y11" sqref="Y11"/>
    </sheetView>
  </sheetViews>
  <sheetFormatPr defaultColWidth="14.42578125" defaultRowHeight="15.75" customHeight="1" x14ac:dyDescent="0.2"/>
  <cols>
    <col min="1" max="1" width="12.42578125" style="1" customWidth="1"/>
    <col min="2" max="2" width="44.7109375" style="1" customWidth="1"/>
    <col min="3" max="3" width="94.28515625" style="1" bestFit="1" customWidth="1"/>
    <col min="4" max="4" width="70.28515625" style="64" customWidth="1"/>
    <col min="5" max="5" width="16" style="1" bestFit="1" customWidth="1"/>
    <col min="6" max="6" width="42.5703125" style="1" bestFit="1" customWidth="1"/>
    <col min="7" max="7" width="26.28515625" style="1" bestFit="1" customWidth="1"/>
    <col min="8" max="8" width="25.5703125" style="1" bestFit="1" customWidth="1"/>
    <col min="9" max="9" width="25" style="1" bestFit="1" customWidth="1"/>
    <col min="10" max="10" width="24.28515625" style="1" bestFit="1" customWidth="1"/>
    <col min="11" max="11" width="38.85546875" style="1" bestFit="1" customWidth="1"/>
    <col min="12" max="12" width="23.85546875" style="1" bestFit="1" customWidth="1"/>
    <col min="13" max="13" width="42.5703125" style="1" bestFit="1" customWidth="1"/>
    <col min="14" max="14" width="22.42578125" style="1" customWidth="1"/>
    <col min="15" max="15" width="23.42578125" style="1" customWidth="1"/>
    <col min="16" max="16" width="22.42578125" style="1" customWidth="1"/>
    <col min="17" max="17" width="24.85546875" style="1" customWidth="1"/>
    <col min="18" max="18" width="34.85546875" style="1" customWidth="1"/>
    <col min="19" max="19" width="8.7109375" style="1" customWidth="1"/>
    <col min="20" max="20" width="38.42578125" style="1" customWidth="1"/>
    <col min="21" max="21" width="23.7109375" style="1" customWidth="1"/>
    <col min="22" max="22" width="23.42578125" style="1" customWidth="1"/>
    <col min="23" max="23" width="22.42578125" style="1" customWidth="1"/>
    <col min="24" max="24" width="24.85546875" style="1" customWidth="1"/>
    <col min="25" max="25" width="31.85546875" style="1" customWidth="1"/>
    <col min="26" max="26" width="14" style="1" customWidth="1"/>
    <col min="27" max="27" width="35" style="1" customWidth="1"/>
    <col min="28" max="28" width="21.42578125" style="1" customWidth="1"/>
    <col min="29" max="29" width="21.28515625" style="1" customWidth="1"/>
    <col min="30" max="30" width="20.42578125" style="1" customWidth="1"/>
    <col min="31" max="31" width="22.42578125" style="1" customWidth="1"/>
    <col min="32" max="32" width="31.85546875" style="1" customWidth="1"/>
    <col min="33" max="33" width="25.42578125" style="1" customWidth="1"/>
    <col min="34" max="34" width="35" style="1" customWidth="1"/>
    <col min="35" max="35" width="21.42578125" style="1" customWidth="1"/>
    <col min="36" max="36" width="21.28515625" style="1" customWidth="1"/>
    <col min="37" max="37" width="20.42578125" style="1" customWidth="1"/>
    <col min="38" max="38" width="22.42578125" style="1" customWidth="1"/>
    <col min="39" max="39" width="34.85546875" style="1" customWidth="1"/>
    <col min="40" max="40" width="38.5703125" style="1" customWidth="1"/>
    <col min="41" max="41" width="38.42578125" style="1" customWidth="1"/>
    <col min="42" max="42" width="24.85546875" style="1" customWidth="1"/>
    <col min="43" max="43" width="23.42578125" style="1" customWidth="1"/>
    <col min="44" max="44" width="22.42578125" style="1" customWidth="1"/>
    <col min="45" max="45" width="24.85546875" style="1" customWidth="1"/>
    <col min="46" max="46" width="34.85546875" style="1" customWidth="1"/>
    <col min="47" max="47" width="16" style="1" customWidth="1"/>
    <col min="48" max="48" width="35" style="1" customWidth="1"/>
    <col min="49" max="49" width="22.42578125" style="1" customWidth="1"/>
    <col min="50" max="50" width="25.5703125" style="1" bestFit="1" customWidth="1"/>
    <col min="51" max="51" width="20.42578125" style="1" customWidth="1"/>
    <col min="52" max="52" width="22.42578125" style="1" customWidth="1"/>
    <col min="53" max="53" width="31.85546875" style="1" customWidth="1"/>
    <col min="54" max="54" width="8.7109375" style="1" customWidth="1"/>
    <col min="55" max="55" width="11.28515625" style="1" customWidth="1"/>
    <col min="56" max="56" width="21.140625" style="1" customWidth="1"/>
    <col min="57" max="57" width="11.28515625" style="1" customWidth="1"/>
    <col min="58" max="58" width="10.85546875" style="1" customWidth="1"/>
    <col min="59" max="60" width="10.28515625" style="1" customWidth="1"/>
    <col min="61" max="61" width="18.140625" style="1" customWidth="1"/>
    <col min="62" max="16384" width="14.42578125" style="1"/>
  </cols>
  <sheetData>
    <row r="1" spans="1:61" ht="15" customHeight="1" x14ac:dyDescent="0.2">
      <c r="A1" s="4" t="s">
        <v>853</v>
      </c>
      <c r="B1" s="4"/>
      <c r="C1" s="5"/>
      <c r="D1" s="65"/>
      <c r="E1" s="67" t="s">
        <v>852</v>
      </c>
      <c r="F1" s="68"/>
      <c r="G1" s="68"/>
      <c r="H1" s="68"/>
      <c r="I1" s="68"/>
      <c r="J1" s="68"/>
      <c r="K1" s="69"/>
      <c r="L1" s="67" t="s">
        <v>851</v>
      </c>
      <c r="M1" s="68"/>
      <c r="N1" s="68"/>
      <c r="O1" s="68"/>
      <c r="P1" s="68"/>
      <c r="Q1" s="68"/>
      <c r="R1" s="69"/>
      <c r="S1" s="67" t="s">
        <v>850</v>
      </c>
      <c r="T1" s="68"/>
      <c r="U1" s="68"/>
      <c r="V1" s="68"/>
      <c r="W1" s="68"/>
      <c r="X1" s="68"/>
      <c r="Y1" s="69"/>
      <c r="Z1" s="70" t="s">
        <v>849</v>
      </c>
      <c r="AA1" s="68"/>
      <c r="AB1" s="68"/>
      <c r="AC1" s="68"/>
      <c r="AD1" s="68"/>
      <c r="AE1" s="68"/>
      <c r="AF1" s="68"/>
      <c r="AG1" s="67" t="s">
        <v>848</v>
      </c>
      <c r="AH1" s="68"/>
      <c r="AI1" s="68"/>
      <c r="AJ1" s="68"/>
      <c r="AK1" s="68"/>
      <c r="AL1" s="68"/>
      <c r="AM1" s="69"/>
      <c r="AN1" s="70" t="s">
        <v>847</v>
      </c>
      <c r="AO1" s="68"/>
      <c r="AP1" s="68"/>
      <c r="AQ1" s="68"/>
      <c r="AR1" s="68"/>
      <c r="AS1" s="68"/>
      <c r="AT1" s="68"/>
      <c r="AU1" s="67" t="s">
        <v>846</v>
      </c>
      <c r="AV1" s="68"/>
      <c r="AW1" s="68"/>
      <c r="AX1" s="68"/>
      <c r="AY1" s="68"/>
      <c r="AZ1" s="68"/>
      <c r="BA1" s="69"/>
      <c r="BB1" s="70" t="s">
        <v>845</v>
      </c>
      <c r="BC1" s="68"/>
      <c r="BD1" s="68"/>
      <c r="BE1" s="68"/>
      <c r="BF1" s="68"/>
      <c r="BG1" s="68"/>
      <c r="BH1" s="68"/>
      <c r="BI1" s="68"/>
    </row>
    <row r="2" spans="1:61" ht="21" customHeight="1" x14ac:dyDescent="0.2">
      <c r="A2" s="6" t="s">
        <v>844</v>
      </c>
      <c r="B2" s="58" t="s">
        <v>843</v>
      </c>
      <c r="C2" s="59" t="s">
        <v>842</v>
      </c>
      <c r="D2" s="58" t="s">
        <v>841</v>
      </c>
      <c r="E2" s="60" t="s">
        <v>840</v>
      </c>
      <c r="F2" s="58" t="s">
        <v>839</v>
      </c>
      <c r="G2" s="58" t="s">
        <v>838</v>
      </c>
      <c r="H2" s="58" t="s">
        <v>837</v>
      </c>
      <c r="I2" s="58" t="s">
        <v>836</v>
      </c>
      <c r="J2" s="58" t="s">
        <v>835</v>
      </c>
      <c r="K2" s="61" t="s">
        <v>834</v>
      </c>
      <c r="L2" s="60" t="s">
        <v>840</v>
      </c>
      <c r="M2" s="59" t="s">
        <v>839</v>
      </c>
      <c r="N2" s="58" t="s">
        <v>838</v>
      </c>
      <c r="O2" s="58" t="s">
        <v>837</v>
      </c>
      <c r="P2" s="58" t="s">
        <v>836</v>
      </c>
      <c r="Q2" s="58" t="s">
        <v>835</v>
      </c>
      <c r="R2" s="61" t="s">
        <v>834</v>
      </c>
      <c r="S2" s="60" t="s">
        <v>840</v>
      </c>
      <c r="T2" s="58" t="s">
        <v>839</v>
      </c>
      <c r="U2" s="58" t="s">
        <v>838</v>
      </c>
      <c r="V2" s="58" t="s">
        <v>837</v>
      </c>
      <c r="W2" s="58" t="s">
        <v>836</v>
      </c>
      <c r="X2" s="58" t="s">
        <v>835</v>
      </c>
      <c r="Y2" s="61" t="s">
        <v>834</v>
      </c>
      <c r="Z2" s="58" t="s">
        <v>840</v>
      </c>
      <c r="AA2" s="58" t="s">
        <v>839</v>
      </c>
      <c r="AB2" s="58" t="s">
        <v>838</v>
      </c>
      <c r="AC2" s="58" t="s">
        <v>837</v>
      </c>
      <c r="AD2" s="58" t="s">
        <v>836</v>
      </c>
      <c r="AE2" s="58" t="s">
        <v>835</v>
      </c>
      <c r="AF2" s="58" t="s">
        <v>834</v>
      </c>
      <c r="AG2" s="60" t="s">
        <v>840</v>
      </c>
      <c r="AH2" s="58" t="s">
        <v>839</v>
      </c>
      <c r="AI2" s="58" t="s">
        <v>838</v>
      </c>
      <c r="AJ2" s="58" t="s">
        <v>837</v>
      </c>
      <c r="AK2" s="58" t="s">
        <v>836</v>
      </c>
      <c r="AL2" s="58" t="s">
        <v>835</v>
      </c>
      <c r="AM2" s="61" t="s">
        <v>834</v>
      </c>
      <c r="AN2" s="58" t="s">
        <v>840</v>
      </c>
      <c r="AO2" s="58" t="s">
        <v>839</v>
      </c>
      <c r="AP2" s="58" t="s">
        <v>838</v>
      </c>
      <c r="AQ2" s="58" t="s">
        <v>837</v>
      </c>
      <c r="AR2" s="58" t="s">
        <v>836</v>
      </c>
      <c r="AS2" s="58" t="s">
        <v>835</v>
      </c>
      <c r="AT2" s="58" t="s">
        <v>834</v>
      </c>
      <c r="AU2" s="60" t="s">
        <v>840</v>
      </c>
      <c r="AV2" s="58" t="s">
        <v>839</v>
      </c>
      <c r="AW2" s="58" t="s">
        <v>838</v>
      </c>
      <c r="AX2" s="58" t="s">
        <v>837</v>
      </c>
      <c r="AY2" s="58" t="s">
        <v>836</v>
      </c>
      <c r="AZ2" s="58" t="s">
        <v>835</v>
      </c>
      <c r="BA2" s="61" t="s">
        <v>834</v>
      </c>
      <c r="BB2" s="58" t="s">
        <v>833</v>
      </c>
      <c r="BC2" s="58" t="s">
        <v>832</v>
      </c>
      <c r="BD2" s="58" t="s">
        <v>831</v>
      </c>
      <c r="BE2" s="58" t="s">
        <v>830</v>
      </c>
      <c r="BF2" s="58" t="s">
        <v>829</v>
      </c>
      <c r="BG2" s="58" t="s">
        <v>828</v>
      </c>
      <c r="BH2" s="58" t="s">
        <v>827</v>
      </c>
      <c r="BI2" s="58" t="s">
        <v>826</v>
      </c>
    </row>
    <row r="3" spans="1:61" s="3" customFormat="1" ht="15" customHeight="1" x14ac:dyDescent="0.2">
      <c r="A3" s="7">
        <v>1</v>
      </c>
      <c r="B3" s="54" t="s">
        <v>825</v>
      </c>
      <c r="C3" s="55" t="s">
        <v>824</v>
      </c>
      <c r="D3" s="54" t="s">
        <v>823</v>
      </c>
      <c r="E3" s="51" t="s">
        <v>822</v>
      </c>
      <c r="F3" s="54" t="s">
        <v>821</v>
      </c>
      <c r="G3" s="54" t="s">
        <v>820</v>
      </c>
      <c r="H3" s="54" t="s">
        <v>819</v>
      </c>
      <c r="I3" s="54" t="s">
        <v>818</v>
      </c>
      <c r="J3" s="54" t="s">
        <v>817</v>
      </c>
      <c r="K3" s="56" t="s">
        <v>816</v>
      </c>
      <c r="L3" s="57" t="s">
        <v>815</v>
      </c>
      <c r="M3" s="54" t="s">
        <v>814</v>
      </c>
      <c r="N3" s="54" t="s">
        <v>813</v>
      </c>
      <c r="O3" s="54" t="s">
        <v>812</v>
      </c>
      <c r="P3" s="54" t="s">
        <v>811</v>
      </c>
      <c r="Q3" s="54" t="s">
        <v>810</v>
      </c>
      <c r="R3" s="56" t="s">
        <v>809</v>
      </c>
      <c r="S3" s="57" t="s">
        <v>808</v>
      </c>
      <c r="T3" s="54" t="s">
        <v>807</v>
      </c>
      <c r="U3" s="54" t="s">
        <v>806</v>
      </c>
      <c r="V3" s="54" t="s">
        <v>805</v>
      </c>
      <c r="W3" s="54" t="s">
        <v>804</v>
      </c>
      <c r="X3" s="54" t="s">
        <v>803</v>
      </c>
      <c r="Y3" s="56" t="s">
        <v>802</v>
      </c>
      <c r="Z3" s="54" t="s">
        <v>801</v>
      </c>
      <c r="AA3" s="54" t="s">
        <v>800</v>
      </c>
      <c r="AB3" s="54" t="s">
        <v>799</v>
      </c>
      <c r="AC3" s="54" t="s">
        <v>798</v>
      </c>
      <c r="AD3" s="54" t="s">
        <v>797</v>
      </c>
      <c r="AE3" s="54" t="s">
        <v>796</v>
      </c>
      <c r="AF3" s="54" t="s">
        <v>795</v>
      </c>
      <c r="AG3" s="57" t="s">
        <v>794</v>
      </c>
      <c r="AH3" s="54" t="s">
        <v>793</v>
      </c>
      <c r="AI3" s="54" t="s">
        <v>792</v>
      </c>
      <c r="AJ3" s="54" t="s">
        <v>791</v>
      </c>
      <c r="AK3" s="54" t="s">
        <v>790</v>
      </c>
      <c r="AL3" s="54" t="s">
        <v>789</v>
      </c>
      <c r="AM3" s="56" t="s">
        <v>788</v>
      </c>
      <c r="AN3" s="54" t="s">
        <v>787</v>
      </c>
      <c r="AO3" s="54" t="s">
        <v>786</v>
      </c>
      <c r="AP3" s="54" t="s">
        <v>785</v>
      </c>
      <c r="AQ3" s="54" t="s">
        <v>784</v>
      </c>
      <c r="AR3" s="54" t="s">
        <v>783</v>
      </c>
      <c r="AS3" s="54" t="s">
        <v>782</v>
      </c>
      <c r="AT3" s="54" t="s">
        <v>781</v>
      </c>
      <c r="AU3" s="57" t="s">
        <v>780</v>
      </c>
      <c r="AV3" s="54" t="s">
        <v>779</v>
      </c>
      <c r="AW3" s="54" t="s">
        <v>778</v>
      </c>
      <c r="AX3" s="54" t="s">
        <v>777</v>
      </c>
      <c r="AY3" s="54" t="s">
        <v>776</v>
      </c>
      <c r="AZ3" s="54" t="s">
        <v>775</v>
      </c>
      <c r="BA3" s="56" t="s">
        <v>774</v>
      </c>
      <c r="BB3" s="54">
        <v>680</v>
      </c>
      <c r="BC3" s="54"/>
      <c r="BD3" s="54" t="s">
        <v>773</v>
      </c>
      <c r="BE3" s="54" t="s">
        <v>772</v>
      </c>
      <c r="BF3" s="54" t="s">
        <v>771</v>
      </c>
      <c r="BG3" s="54" t="s">
        <v>770</v>
      </c>
      <c r="BH3" s="54" t="s">
        <v>769</v>
      </c>
      <c r="BI3" s="54" t="s">
        <v>768</v>
      </c>
    </row>
    <row r="4" spans="1:61" ht="15" x14ac:dyDescent="0.2">
      <c r="A4" s="7">
        <v>1</v>
      </c>
      <c r="B4" s="7" t="s">
        <v>767</v>
      </c>
      <c r="C4" s="8" t="s">
        <v>26</v>
      </c>
      <c r="D4" s="7" t="s">
        <v>766</v>
      </c>
      <c r="E4" s="48" t="s">
        <v>765</v>
      </c>
      <c r="F4" s="7" t="s">
        <v>764</v>
      </c>
      <c r="G4" s="7" t="s">
        <v>763</v>
      </c>
      <c r="H4" s="7" t="s">
        <v>762</v>
      </c>
      <c r="I4" s="7" t="s">
        <v>761</v>
      </c>
      <c r="J4" s="7" t="s">
        <v>760</v>
      </c>
      <c r="K4" s="10" t="s">
        <v>759</v>
      </c>
      <c r="L4" s="9" t="s">
        <v>758</v>
      </c>
      <c r="M4" s="7" t="s">
        <v>757</v>
      </c>
      <c r="N4" s="7" t="s">
        <v>756</v>
      </c>
      <c r="O4" s="7" t="s">
        <v>755</v>
      </c>
      <c r="P4" s="7" t="s">
        <v>754</v>
      </c>
      <c r="Q4" s="7" t="s">
        <v>753</v>
      </c>
      <c r="R4" s="10" t="s">
        <v>752</v>
      </c>
      <c r="S4" s="9" t="s">
        <v>751</v>
      </c>
      <c r="T4" s="7" t="s">
        <v>750</v>
      </c>
      <c r="U4" s="7" t="s">
        <v>749</v>
      </c>
      <c r="V4" s="7" t="s">
        <v>748</v>
      </c>
      <c r="W4" s="7" t="s">
        <v>747</v>
      </c>
      <c r="X4" s="7" t="s">
        <v>746</v>
      </c>
      <c r="Y4" s="10" t="s">
        <v>745</v>
      </c>
      <c r="Z4" s="7" t="s">
        <v>744</v>
      </c>
      <c r="AA4" s="7" t="s">
        <v>743</v>
      </c>
      <c r="AB4" s="7" t="s">
        <v>742</v>
      </c>
      <c r="AC4" s="7" t="s">
        <v>741</v>
      </c>
      <c r="AD4" s="7" t="s">
        <v>740</v>
      </c>
      <c r="AE4" s="7" t="s">
        <v>739</v>
      </c>
      <c r="AF4" s="7" t="s">
        <v>738</v>
      </c>
      <c r="AG4" s="9" t="s">
        <v>737</v>
      </c>
      <c r="AH4" s="7" t="s">
        <v>736</v>
      </c>
      <c r="AI4" s="7" t="s">
        <v>735</v>
      </c>
      <c r="AJ4" s="7" t="s">
        <v>734</v>
      </c>
      <c r="AK4" s="7" t="s">
        <v>733</v>
      </c>
      <c r="AL4" s="7" t="s">
        <v>732</v>
      </c>
      <c r="AM4" s="10" t="s">
        <v>731</v>
      </c>
      <c r="AN4" s="7" t="s">
        <v>730</v>
      </c>
      <c r="AO4" s="7" t="s">
        <v>729</v>
      </c>
      <c r="AP4" s="7" t="s">
        <v>728</v>
      </c>
      <c r="AQ4" s="7" t="s">
        <v>727</v>
      </c>
      <c r="AR4" s="7" t="s">
        <v>726</v>
      </c>
      <c r="AS4" s="7" t="s">
        <v>725</v>
      </c>
      <c r="AT4" s="7" t="s">
        <v>724</v>
      </c>
      <c r="AU4" s="9" t="s">
        <v>723</v>
      </c>
      <c r="AV4" s="7" t="s">
        <v>722</v>
      </c>
      <c r="AW4" s="7" t="s">
        <v>721</v>
      </c>
      <c r="AX4" s="7" t="s">
        <v>720</v>
      </c>
      <c r="AY4" s="7" t="s">
        <v>719</v>
      </c>
      <c r="AZ4" s="7" t="s">
        <v>718</v>
      </c>
      <c r="BA4" s="10" t="s">
        <v>717</v>
      </c>
      <c r="BB4" s="7">
        <v>2648</v>
      </c>
      <c r="BC4" s="7" t="s">
        <v>716</v>
      </c>
      <c r="BD4" s="7" t="s">
        <v>715</v>
      </c>
      <c r="BE4" s="7" t="s">
        <v>714</v>
      </c>
      <c r="BF4" s="7" t="s">
        <v>713</v>
      </c>
      <c r="BG4" s="7" t="s">
        <v>712</v>
      </c>
      <c r="BH4" s="7" t="s">
        <v>711</v>
      </c>
      <c r="BI4" s="7" t="s">
        <v>710</v>
      </c>
    </row>
    <row r="5" spans="1:61" ht="15" customHeight="1" x14ac:dyDescent="0.2">
      <c r="A5" s="7">
        <v>1</v>
      </c>
      <c r="B5" s="7" t="s">
        <v>709</v>
      </c>
      <c r="C5" s="8"/>
      <c r="D5" s="7"/>
      <c r="E5" s="48" t="s">
        <v>708</v>
      </c>
      <c r="F5" s="7" t="s">
        <v>707</v>
      </c>
      <c r="G5" s="7" t="s">
        <v>706</v>
      </c>
      <c r="H5" s="7" t="s">
        <v>705</v>
      </c>
      <c r="I5" s="7" t="s">
        <v>30</v>
      </c>
      <c r="J5" s="7" t="s">
        <v>704</v>
      </c>
      <c r="K5" s="10" t="s">
        <v>703</v>
      </c>
      <c r="L5" s="9"/>
      <c r="M5" s="7"/>
      <c r="N5" s="7"/>
      <c r="O5" s="7"/>
      <c r="P5" s="7"/>
      <c r="Q5" s="7"/>
      <c r="R5" s="10"/>
      <c r="S5" s="9"/>
      <c r="T5" s="7"/>
      <c r="U5" s="7"/>
      <c r="V5" s="7"/>
      <c r="W5" s="7"/>
      <c r="X5" s="7"/>
      <c r="Y5" s="10"/>
      <c r="Z5" s="7"/>
      <c r="AA5" s="7"/>
      <c r="AB5" s="7"/>
      <c r="AC5" s="7"/>
      <c r="AD5" s="7"/>
      <c r="AE5" s="7"/>
      <c r="AF5" s="7"/>
      <c r="AG5" s="9"/>
      <c r="AH5" s="7"/>
      <c r="AI5" s="7"/>
      <c r="AJ5" s="7"/>
      <c r="AK5" s="7"/>
      <c r="AL5" s="7"/>
      <c r="AM5" s="10"/>
      <c r="AN5" s="7" t="s">
        <v>702</v>
      </c>
      <c r="AO5" s="7" t="s">
        <v>701</v>
      </c>
      <c r="AP5" s="7" t="s">
        <v>700</v>
      </c>
      <c r="AQ5" s="7" t="s">
        <v>699</v>
      </c>
      <c r="AR5" s="7" t="s">
        <v>30</v>
      </c>
      <c r="AS5" s="7" t="s">
        <v>698</v>
      </c>
      <c r="AT5" s="7" t="s">
        <v>697</v>
      </c>
      <c r="AU5" s="9" t="s">
        <v>696</v>
      </c>
      <c r="AV5" s="7" t="s">
        <v>695</v>
      </c>
      <c r="AW5" s="7" t="s">
        <v>694</v>
      </c>
      <c r="AX5" s="7" t="s">
        <v>693</v>
      </c>
      <c r="AY5" s="7" t="s">
        <v>30</v>
      </c>
      <c r="AZ5" s="7" t="s">
        <v>692</v>
      </c>
      <c r="BA5" s="10" t="s">
        <v>691</v>
      </c>
      <c r="BB5" s="7"/>
      <c r="BC5" s="7"/>
      <c r="BD5" s="7"/>
      <c r="BE5" s="7"/>
      <c r="BF5" s="7"/>
      <c r="BG5" s="7"/>
      <c r="BH5" s="7"/>
      <c r="BI5" s="7"/>
    </row>
    <row r="6" spans="1:61" ht="15" customHeight="1" x14ac:dyDescent="0.2">
      <c r="A6" s="7">
        <v>1</v>
      </c>
      <c r="B6" s="7" t="s">
        <v>635</v>
      </c>
      <c r="C6" s="8" t="s">
        <v>634</v>
      </c>
      <c r="D6" s="7"/>
      <c r="E6" s="48" t="s">
        <v>690</v>
      </c>
      <c r="F6" s="7" t="s">
        <v>689</v>
      </c>
      <c r="G6" s="7" t="s">
        <v>688</v>
      </c>
      <c r="H6" s="7" t="s">
        <v>687</v>
      </c>
      <c r="I6" s="7" t="s">
        <v>686</v>
      </c>
      <c r="J6" s="7" t="s">
        <v>651</v>
      </c>
      <c r="K6" s="10" t="s">
        <v>685</v>
      </c>
      <c r="L6" s="9" t="s">
        <v>684</v>
      </c>
      <c r="M6" s="7" t="s">
        <v>683</v>
      </c>
      <c r="N6" s="7" t="s">
        <v>682</v>
      </c>
      <c r="O6" s="7" t="s">
        <v>681</v>
      </c>
      <c r="P6" s="7" t="s">
        <v>680</v>
      </c>
      <c r="Q6" s="7" t="s">
        <v>679</v>
      </c>
      <c r="R6" s="10" t="s">
        <v>678</v>
      </c>
      <c r="S6" s="9" t="s">
        <v>677</v>
      </c>
      <c r="T6" s="7" t="s">
        <v>676</v>
      </c>
      <c r="U6" s="7" t="s">
        <v>675</v>
      </c>
      <c r="V6" s="7" t="s">
        <v>674</v>
      </c>
      <c r="W6" s="7" t="s">
        <v>673</v>
      </c>
      <c r="X6" s="7" t="s">
        <v>672</v>
      </c>
      <c r="Y6" s="10" t="s">
        <v>671</v>
      </c>
      <c r="Z6" s="7" t="s">
        <v>670</v>
      </c>
      <c r="AA6" s="7" t="s">
        <v>669</v>
      </c>
      <c r="AB6" s="7" t="s">
        <v>668</v>
      </c>
      <c r="AC6" s="7" t="s">
        <v>667</v>
      </c>
      <c r="AD6" s="7" t="s">
        <v>666</v>
      </c>
      <c r="AE6" s="7" t="s">
        <v>665</v>
      </c>
      <c r="AF6" s="7" t="s">
        <v>664</v>
      </c>
      <c r="AG6" s="9" t="s">
        <v>663</v>
      </c>
      <c r="AH6" s="7" t="s">
        <v>662</v>
      </c>
      <c r="AI6" s="7" t="s">
        <v>661</v>
      </c>
      <c r="AJ6" s="7" t="s">
        <v>660</v>
      </c>
      <c r="AK6" s="7" t="s">
        <v>659</v>
      </c>
      <c r="AL6" s="7" t="s">
        <v>658</v>
      </c>
      <c r="AM6" s="10" t="s">
        <v>657</v>
      </c>
      <c r="AN6" s="7" t="s">
        <v>656</v>
      </c>
      <c r="AO6" s="7" t="s">
        <v>655</v>
      </c>
      <c r="AP6" s="7" t="s">
        <v>654</v>
      </c>
      <c r="AQ6" s="7" t="s">
        <v>653</v>
      </c>
      <c r="AR6" s="7" t="s">
        <v>652</v>
      </c>
      <c r="AS6" s="7" t="s">
        <v>651</v>
      </c>
      <c r="AT6" s="7" t="s">
        <v>650</v>
      </c>
      <c r="AU6" s="9" t="s">
        <v>649</v>
      </c>
      <c r="AV6" s="7" t="s">
        <v>648</v>
      </c>
      <c r="AW6" s="7" t="s">
        <v>647</v>
      </c>
      <c r="AX6" s="7" t="s">
        <v>646</v>
      </c>
      <c r="AY6" s="7" t="s">
        <v>645</v>
      </c>
      <c r="AZ6" s="7" t="s">
        <v>644</v>
      </c>
      <c r="BA6" s="10" t="s">
        <v>643</v>
      </c>
      <c r="BB6" s="7">
        <v>633</v>
      </c>
      <c r="BC6" s="7" t="s">
        <v>642</v>
      </c>
      <c r="BD6" s="7" t="s">
        <v>641</v>
      </c>
      <c r="BE6" s="7" t="s">
        <v>640</v>
      </c>
      <c r="BF6" s="7" t="s">
        <v>639</v>
      </c>
      <c r="BG6" s="7" t="s">
        <v>638</v>
      </c>
      <c r="BH6" s="7" t="s">
        <v>637</v>
      </c>
      <c r="BI6" s="7" t="s">
        <v>636</v>
      </c>
    </row>
    <row r="7" spans="1:61" ht="15" customHeight="1" x14ac:dyDescent="0.2">
      <c r="A7" s="7">
        <v>2</v>
      </c>
      <c r="B7" s="7" t="s">
        <v>635</v>
      </c>
      <c r="C7" s="8" t="s">
        <v>634</v>
      </c>
      <c r="D7" s="7"/>
      <c r="E7" s="48" t="s">
        <v>633</v>
      </c>
      <c r="F7" s="7" t="s">
        <v>632</v>
      </c>
      <c r="G7" s="7" t="s">
        <v>631</v>
      </c>
      <c r="H7" s="7" t="s">
        <v>630</v>
      </c>
      <c r="I7" s="7" t="s">
        <v>629</v>
      </c>
      <c r="J7" s="7" t="s">
        <v>598</v>
      </c>
      <c r="K7" s="10" t="s">
        <v>628</v>
      </c>
      <c r="L7" s="9" t="s">
        <v>627</v>
      </c>
      <c r="M7" s="7" t="s">
        <v>626</v>
      </c>
      <c r="N7" s="7" t="s">
        <v>625</v>
      </c>
      <c r="O7" s="7" t="s">
        <v>624</v>
      </c>
      <c r="P7" s="7" t="s">
        <v>623</v>
      </c>
      <c r="Q7" s="7" t="s">
        <v>622</v>
      </c>
      <c r="R7" s="10" t="s">
        <v>621</v>
      </c>
      <c r="S7" s="9" t="s">
        <v>482</v>
      </c>
      <c r="T7" s="7"/>
      <c r="U7" s="7" t="s">
        <v>620</v>
      </c>
      <c r="V7" s="7" t="s">
        <v>619</v>
      </c>
      <c r="W7" s="7" t="s">
        <v>613</v>
      </c>
      <c r="X7" s="7" t="s">
        <v>612</v>
      </c>
      <c r="Y7" s="10" t="s">
        <v>618</v>
      </c>
      <c r="Z7" s="7" t="s">
        <v>617</v>
      </c>
      <c r="AA7" s="7" t="s">
        <v>616</v>
      </c>
      <c r="AB7" s="7" t="s">
        <v>615</v>
      </c>
      <c r="AC7" s="7" t="s">
        <v>614</v>
      </c>
      <c r="AD7" s="7" t="s">
        <v>613</v>
      </c>
      <c r="AE7" s="7" t="s">
        <v>612</v>
      </c>
      <c r="AF7" s="7" t="s">
        <v>611</v>
      </c>
      <c r="AG7" s="9" t="s">
        <v>610</v>
      </c>
      <c r="AH7" s="7" t="s">
        <v>609</v>
      </c>
      <c r="AI7" s="7" t="s">
        <v>608</v>
      </c>
      <c r="AJ7" s="7" t="s">
        <v>607</v>
      </c>
      <c r="AK7" s="7" t="s">
        <v>606</v>
      </c>
      <c r="AL7" s="7" t="s">
        <v>605</v>
      </c>
      <c r="AM7" s="10" t="s">
        <v>604</v>
      </c>
      <c r="AN7" s="7" t="s">
        <v>603</v>
      </c>
      <c r="AO7" s="7" t="s">
        <v>602</v>
      </c>
      <c r="AP7" s="7" t="s">
        <v>601</v>
      </c>
      <c r="AQ7" s="7" t="s">
        <v>600</v>
      </c>
      <c r="AR7" s="7" t="s">
        <v>599</v>
      </c>
      <c r="AS7" s="7" t="s">
        <v>598</v>
      </c>
      <c r="AT7" s="7" t="s">
        <v>597</v>
      </c>
      <c r="AU7" s="9" t="s">
        <v>596</v>
      </c>
      <c r="AV7" s="7" t="s">
        <v>595</v>
      </c>
      <c r="AW7" s="7" t="s">
        <v>594</v>
      </c>
      <c r="AX7" s="7" t="s">
        <v>593</v>
      </c>
      <c r="AY7" s="7" t="s">
        <v>592</v>
      </c>
      <c r="AZ7" s="7" t="s">
        <v>591</v>
      </c>
      <c r="BA7" s="10" t="s">
        <v>590</v>
      </c>
      <c r="BB7" s="7">
        <v>2555</v>
      </c>
      <c r="BC7" s="7" t="s">
        <v>589</v>
      </c>
      <c r="BD7" s="7" t="s">
        <v>588</v>
      </c>
      <c r="BE7" s="7" t="s">
        <v>587</v>
      </c>
      <c r="BF7" s="7" t="s">
        <v>586</v>
      </c>
      <c r="BG7" s="7" t="s">
        <v>585</v>
      </c>
      <c r="BH7" s="7" t="s">
        <v>584</v>
      </c>
      <c r="BI7" s="7" t="s">
        <v>583</v>
      </c>
    </row>
    <row r="8" spans="1:61" ht="15" customHeight="1" x14ac:dyDescent="0.2">
      <c r="A8" s="7">
        <v>2</v>
      </c>
      <c r="B8" s="11" t="s">
        <v>582</v>
      </c>
      <c r="C8" s="8" t="s">
        <v>581</v>
      </c>
      <c r="D8" s="7" t="s">
        <v>580</v>
      </c>
      <c r="E8" s="48" t="s">
        <v>579</v>
      </c>
      <c r="F8" s="7" t="s">
        <v>578</v>
      </c>
      <c r="G8" s="7" t="s">
        <v>577</v>
      </c>
      <c r="H8" s="7" t="s">
        <v>576</v>
      </c>
      <c r="I8" s="7" t="s">
        <v>575</v>
      </c>
      <c r="J8" s="7" t="s">
        <v>574</v>
      </c>
      <c r="K8" s="10" t="s">
        <v>573</v>
      </c>
      <c r="L8" s="9"/>
      <c r="M8" s="7"/>
      <c r="N8" s="7"/>
      <c r="O8" s="7"/>
      <c r="P8" s="7"/>
      <c r="Q8" s="7"/>
      <c r="R8" s="10"/>
      <c r="S8" s="9"/>
      <c r="T8" s="7"/>
      <c r="U8" s="7"/>
      <c r="V8" s="7"/>
      <c r="W8" s="7"/>
      <c r="X8" s="7"/>
      <c r="Y8" s="10"/>
      <c r="Z8" s="7"/>
      <c r="AA8" s="7"/>
      <c r="AB8" s="7"/>
      <c r="AC8" s="7"/>
      <c r="AD8" s="7"/>
      <c r="AE8" s="7"/>
      <c r="AF8" s="7"/>
      <c r="AG8" s="9"/>
      <c r="AH8" s="7"/>
      <c r="AI8" s="7"/>
      <c r="AJ8" s="7"/>
      <c r="AK8" s="7"/>
      <c r="AL8" s="7"/>
      <c r="AM8" s="10"/>
      <c r="AN8" s="7" t="s">
        <v>572</v>
      </c>
      <c r="AO8" s="7" t="s">
        <v>571</v>
      </c>
      <c r="AP8" s="7" t="s">
        <v>570</v>
      </c>
      <c r="AQ8" s="7" t="s">
        <v>569</v>
      </c>
      <c r="AR8" s="7" t="s">
        <v>568</v>
      </c>
      <c r="AS8" s="7" t="s">
        <v>561</v>
      </c>
      <c r="AT8" s="7" t="s">
        <v>567</v>
      </c>
      <c r="AU8" s="9" t="s">
        <v>566</v>
      </c>
      <c r="AV8" s="7" t="s">
        <v>565</v>
      </c>
      <c r="AW8" s="7" t="s">
        <v>564</v>
      </c>
      <c r="AX8" s="7" t="s">
        <v>563</v>
      </c>
      <c r="AY8" s="7" t="s">
        <v>562</v>
      </c>
      <c r="AZ8" s="7" t="s">
        <v>561</v>
      </c>
      <c r="BA8" s="10" t="s">
        <v>560</v>
      </c>
      <c r="BB8" s="7"/>
      <c r="BC8" s="7"/>
      <c r="BD8" s="7"/>
      <c r="BE8" s="7"/>
      <c r="BF8" s="7"/>
      <c r="BG8" s="7"/>
      <c r="BH8" s="7"/>
      <c r="BI8" s="7"/>
    </row>
    <row r="9" spans="1:61" ht="15" customHeight="1" x14ac:dyDescent="0.2">
      <c r="A9" s="7">
        <v>2</v>
      </c>
      <c r="B9" s="7" t="s">
        <v>559</v>
      </c>
      <c r="C9" s="8"/>
      <c r="D9" s="7"/>
      <c r="E9" s="48" t="s">
        <v>548</v>
      </c>
      <c r="F9" s="7" t="s">
        <v>558</v>
      </c>
      <c r="G9" s="7" t="s">
        <v>557</v>
      </c>
      <c r="H9" s="7" t="s">
        <v>545</v>
      </c>
      <c r="I9" s="7" t="s">
        <v>544</v>
      </c>
      <c r="J9" s="7" t="s">
        <v>543</v>
      </c>
      <c r="K9" s="10" t="s">
        <v>556</v>
      </c>
      <c r="L9" s="9" t="s">
        <v>555</v>
      </c>
      <c r="M9" s="7" t="s">
        <v>554</v>
      </c>
      <c r="N9" s="7" t="s">
        <v>553</v>
      </c>
      <c r="O9" s="7" t="s">
        <v>552</v>
      </c>
      <c r="P9" s="7" t="s">
        <v>551</v>
      </c>
      <c r="Q9" s="7" t="s">
        <v>550</v>
      </c>
      <c r="R9" s="10" t="s">
        <v>549</v>
      </c>
      <c r="S9" s="9"/>
      <c r="T9" s="7"/>
      <c r="U9" s="7"/>
      <c r="V9" s="7"/>
      <c r="W9" s="7"/>
      <c r="X9" s="7"/>
      <c r="Y9" s="10"/>
      <c r="Z9" s="7"/>
      <c r="AA9" s="7"/>
      <c r="AB9" s="7"/>
      <c r="AC9" s="7"/>
      <c r="AD9" s="7"/>
      <c r="AE9" s="7"/>
      <c r="AF9" s="7"/>
      <c r="AG9" s="9"/>
      <c r="AH9" s="7"/>
      <c r="AI9" s="7"/>
      <c r="AJ9" s="7"/>
      <c r="AK9" s="7"/>
      <c r="AL9" s="7"/>
      <c r="AM9" s="10"/>
      <c r="AN9" s="7" t="s">
        <v>548</v>
      </c>
      <c r="AO9" s="12" t="s">
        <v>547</v>
      </c>
      <c r="AP9" s="12" t="s">
        <v>546</v>
      </c>
      <c r="AQ9" s="7" t="s">
        <v>545</v>
      </c>
      <c r="AR9" s="7" t="s">
        <v>544</v>
      </c>
      <c r="AS9" s="7" t="s">
        <v>543</v>
      </c>
      <c r="AT9" s="7" t="s">
        <v>542</v>
      </c>
      <c r="AU9" s="9"/>
      <c r="AV9" s="7"/>
      <c r="AW9" s="7"/>
      <c r="AX9" s="7"/>
      <c r="AY9" s="7"/>
      <c r="AZ9" s="7"/>
      <c r="BA9" s="10"/>
      <c r="BB9" s="7">
        <v>307</v>
      </c>
      <c r="BC9" s="7" t="s">
        <v>541</v>
      </c>
      <c r="BD9" s="7" t="s">
        <v>540</v>
      </c>
      <c r="BE9" s="7" t="s">
        <v>539</v>
      </c>
      <c r="BF9" s="7" t="s">
        <v>538</v>
      </c>
      <c r="BG9" s="7" t="s">
        <v>537</v>
      </c>
      <c r="BH9" s="7" t="s">
        <v>536</v>
      </c>
      <c r="BI9" s="7" t="s">
        <v>535</v>
      </c>
    </row>
    <row r="10" spans="1:61" ht="45" customHeight="1" x14ac:dyDescent="0.2">
      <c r="A10" s="7">
        <v>2</v>
      </c>
      <c r="B10" s="7" t="s">
        <v>534</v>
      </c>
      <c r="C10" s="8" t="s">
        <v>491</v>
      </c>
      <c r="D10" s="7"/>
      <c r="E10" s="48" t="s">
        <v>533</v>
      </c>
      <c r="F10" s="7" t="s">
        <v>532</v>
      </c>
      <c r="G10" s="7" t="s">
        <v>531</v>
      </c>
      <c r="H10" s="7" t="s">
        <v>530</v>
      </c>
      <c r="I10" s="7" t="s">
        <v>529</v>
      </c>
      <c r="J10" s="7" t="s">
        <v>500</v>
      </c>
      <c r="K10" s="10" t="s">
        <v>528</v>
      </c>
      <c r="L10" s="9" t="s">
        <v>527</v>
      </c>
      <c r="M10" s="7" t="s">
        <v>934</v>
      </c>
      <c r="N10" s="7" t="s">
        <v>935</v>
      </c>
      <c r="O10" s="7" t="s">
        <v>936</v>
      </c>
      <c r="P10" s="7" t="s">
        <v>937</v>
      </c>
      <c r="Q10" s="7" t="s">
        <v>938</v>
      </c>
      <c r="R10" s="10" t="s">
        <v>939</v>
      </c>
      <c r="S10" s="9" t="s">
        <v>526</v>
      </c>
      <c r="T10" s="7" t="s">
        <v>940</v>
      </c>
      <c r="U10" s="7" t="s">
        <v>941</v>
      </c>
      <c r="V10" s="7" t="s">
        <v>942</v>
      </c>
      <c r="W10" s="7" t="s">
        <v>943</v>
      </c>
      <c r="X10" s="7" t="s">
        <v>944</v>
      </c>
      <c r="Y10" s="10" t="s">
        <v>945</v>
      </c>
      <c r="Z10" s="7" t="s">
        <v>525</v>
      </c>
      <c r="AA10" s="7" t="s">
        <v>524</v>
      </c>
      <c r="AB10" s="7" t="s">
        <v>523</v>
      </c>
      <c r="AC10" s="7" t="s">
        <v>522</v>
      </c>
      <c r="AD10" s="7" t="s">
        <v>521</v>
      </c>
      <c r="AE10" s="7" t="s">
        <v>520</v>
      </c>
      <c r="AF10" s="7" t="s">
        <v>519</v>
      </c>
      <c r="AG10" s="9" t="s">
        <v>518</v>
      </c>
      <c r="AH10" s="7" t="s">
        <v>517</v>
      </c>
      <c r="AI10" s="7" t="s">
        <v>516</v>
      </c>
      <c r="AJ10" s="7">
        <v>44</v>
      </c>
      <c r="AK10" s="7" t="s">
        <v>515</v>
      </c>
      <c r="AL10" s="7" t="s">
        <v>514</v>
      </c>
      <c r="AM10" s="10" t="s">
        <v>513</v>
      </c>
      <c r="AN10" s="7" t="s">
        <v>512</v>
      </c>
      <c r="AO10" s="7" t="s">
        <v>511</v>
      </c>
      <c r="AP10" s="7" t="s">
        <v>510</v>
      </c>
      <c r="AQ10" s="7" t="s">
        <v>509</v>
      </c>
      <c r="AR10" s="7" t="s">
        <v>508</v>
      </c>
      <c r="AS10" s="7" t="s">
        <v>507</v>
      </c>
      <c r="AT10" s="7" t="s">
        <v>506</v>
      </c>
      <c r="AU10" s="9" t="s">
        <v>505</v>
      </c>
      <c r="AV10" s="7" t="s">
        <v>504</v>
      </c>
      <c r="AW10" s="7" t="s">
        <v>503</v>
      </c>
      <c r="AX10" s="7" t="s">
        <v>502</v>
      </c>
      <c r="AY10" s="7" t="s">
        <v>501</v>
      </c>
      <c r="AZ10" s="7" t="s">
        <v>500</v>
      </c>
      <c r="BA10" s="10" t="s">
        <v>499</v>
      </c>
      <c r="BB10" s="7">
        <v>3530</v>
      </c>
      <c r="BC10" s="7" t="s">
        <v>498</v>
      </c>
      <c r="BD10" s="7" t="s">
        <v>497</v>
      </c>
      <c r="BE10" s="7" t="s">
        <v>496</v>
      </c>
      <c r="BF10" s="7">
        <v>54</v>
      </c>
      <c r="BG10" s="7" t="s">
        <v>495</v>
      </c>
      <c r="BH10" s="7" t="s">
        <v>494</v>
      </c>
      <c r="BI10" s="7" t="s">
        <v>493</v>
      </c>
    </row>
    <row r="11" spans="1:61" ht="45" customHeight="1" x14ac:dyDescent="0.2">
      <c r="A11" s="7">
        <v>2</v>
      </c>
      <c r="B11" s="7" t="s">
        <v>492</v>
      </c>
      <c r="C11" s="8" t="s">
        <v>491</v>
      </c>
      <c r="D11" s="7"/>
      <c r="E11" s="48" t="s">
        <v>490</v>
      </c>
      <c r="F11" s="7" t="s">
        <v>489</v>
      </c>
      <c r="G11" s="7" t="s">
        <v>488</v>
      </c>
      <c r="H11" s="7" t="s">
        <v>487</v>
      </c>
      <c r="I11" s="7" t="s">
        <v>486</v>
      </c>
      <c r="J11" s="7" t="s">
        <v>485</v>
      </c>
      <c r="K11" s="10" t="s">
        <v>484</v>
      </c>
      <c r="L11" s="9" t="s">
        <v>483</v>
      </c>
      <c r="M11" s="7" t="s">
        <v>946</v>
      </c>
      <c r="N11" s="7" t="s">
        <v>947</v>
      </c>
      <c r="O11" s="7" t="s">
        <v>948</v>
      </c>
      <c r="P11" s="7" t="s">
        <v>949</v>
      </c>
      <c r="Q11" s="7" t="s">
        <v>950</v>
      </c>
      <c r="R11" s="10" t="s">
        <v>951</v>
      </c>
      <c r="S11" s="9" t="s">
        <v>482</v>
      </c>
      <c r="T11" s="7" t="s">
        <v>952</v>
      </c>
      <c r="U11" s="7" t="s">
        <v>954</v>
      </c>
      <c r="V11" s="7" t="s">
        <v>955</v>
      </c>
      <c r="W11" s="7" t="s">
        <v>953</v>
      </c>
      <c r="X11" s="7" t="s">
        <v>956</v>
      </c>
      <c r="Y11" s="10" t="s">
        <v>957</v>
      </c>
      <c r="Z11" s="7" t="s">
        <v>481</v>
      </c>
      <c r="AA11" s="7" t="s">
        <v>480</v>
      </c>
      <c r="AB11" s="7" t="s">
        <v>479</v>
      </c>
      <c r="AC11" s="7" t="s">
        <v>478</v>
      </c>
      <c r="AD11" s="7" t="s">
        <v>477</v>
      </c>
      <c r="AE11" s="7" t="s">
        <v>476</v>
      </c>
      <c r="AF11" s="7" t="s">
        <v>475</v>
      </c>
      <c r="AG11" s="9" t="s">
        <v>474</v>
      </c>
      <c r="AH11" s="7" t="s">
        <v>473</v>
      </c>
      <c r="AI11" s="7" t="s">
        <v>472</v>
      </c>
      <c r="AJ11" s="7" t="s">
        <v>471</v>
      </c>
      <c r="AK11" s="7" t="s">
        <v>470</v>
      </c>
      <c r="AL11" s="7" t="s">
        <v>469</v>
      </c>
      <c r="AM11" s="10" t="s">
        <v>468</v>
      </c>
      <c r="AN11" s="7" t="s">
        <v>467</v>
      </c>
      <c r="AO11" s="7" t="s">
        <v>466</v>
      </c>
      <c r="AP11" s="7" t="s">
        <v>465</v>
      </c>
      <c r="AQ11" s="7" t="s">
        <v>464</v>
      </c>
      <c r="AR11" s="7" t="s">
        <v>463</v>
      </c>
      <c r="AS11" s="7" t="s">
        <v>462</v>
      </c>
      <c r="AT11" s="7" t="s">
        <v>461</v>
      </c>
      <c r="AU11" s="9" t="s">
        <v>460</v>
      </c>
      <c r="AV11" s="7" t="s">
        <v>459</v>
      </c>
      <c r="AW11" s="7" t="s">
        <v>458</v>
      </c>
      <c r="AX11" s="7" t="s">
        <v>457</v>
      </c>
      <c r="AY11" s="7" t="s">
        <v>456</v>
      </c>
      <c r="AZ11" s="7" t="s">
        <v>455</v>
      </c>
      <c r="BA11" s="10" t="s">
        <v>454</v>
      </c>
      <c r="BB11" s="7">
        <v>2805</v>
      </c>
      <c r="BC11" s="7" t="s">
        <v>453</v>
      </c>
      <c r="BD11" s="7" t="s">
        <v>452</v>
      </c>
      <c r="BE11" s="7" t="s">
        <v>451</v>
      </c>
      <c r="BF11" s="7">
        <v>57</v>
      </c>
      <c r="BG11" s="7" t="s">
        <v>450</v>
      </c>
      <c r="BH11" s="7" t="s">
        <v>449</v>
      </c>
      <c r="BI11" s="7" t="s">
        <v>448</v>
      </c>
    </row>
    <row r="12" spans="1:61" ht="15" customHeight="1" x14ac:dyDescent="0.2">
      <c r="A12" s="7" t="s">
        <v>447</v>
      </c>
      <c r="B12" s="7"/>
      <c r="C12" s="8"/>
      <c r="D12" s="7"/>
      <c r="E12" s="48"/>
      <c r="F12" s="7"/>
      <c r="G12" s="7"/>
      <c r="H12" s="7"/>
      <c r="I12" s="7"/>
      <c r="J12" s="7"/>
      <c r="K12" s="10"/>
      <c r="L12" s="9"/>
      <c r="M12" s="7"/>
      <c r="N12" s="7"/>
      <c r="O12" s="7"/>
      <c r="P12" s="7"/>
      <c r="Q12" s="7"/>
      <c r="R12" s="10"/>
      <c r="S12" s="9"/>
      <c r="T12" s="7"/>
      <c r="U12" s="7"/>
      <c r="V12" s="7"/>
      <c r="W12" s="7"/>
      <c r="X12" s="7"/>
      <c r="Y12" s="10"/>
      <c r="Z12" s="7"/>
      <c r="AA12" s="7"/>
      <c r="AB12" s="7"/>
      <c r="AC12" s="7"/>
      <c r="AD12" s="7"/>
      <c r="AE12" s="7"/>
      <c r="AF12" s="7"/>
      <c r="AG12" s="9"/>
      <c r="AH12" s="7"/>
      <c r="AI12" s="7"/>
      <c r="AJ12" s="7"/>
      <c r="AK12" s="7"/>
      <c r="AL12" s="7"/>
      <c r="AM12" s="10"/>
      <c r="AN12" s="7"/>
      <c r="AO12" s="7"/>
      <c r="AP12" s="7"/>
      <c r="AQ12" s="7"/>
      <c r="AR12" s="7"/>
      <c r="AS12" s="7"/>
      <c r="AT12" s="7"/>
      <c r="AU12" s="9"/>
      <c r="AV12" s="7"/>
      <c r="AW12" s="7"/>
      <c r="AX12" s="7"/>
      <c r="AY12" s="7"/>
      <c r="AZ12" s="7"/>
      <c r="BA12" s="10"/>
      <c r="BB12" s="7"/>
      <c r="BC12" s="7"/>
      <c r="BD12" s="7"/>
      <c r="BE12" s="7"/>
      <c r="BF12" s="7"/>
      <c r="BG12" s="7"/>
      <c r="BH12" s="7"/>
      <c r="BI12" s="7"/>
    </row>
    <row r="13" spans="1:61" ht="15" customHeight="1" x14ac:dyDescent="0.2">
      <c r="A13" s="12">
        <v>2</v>
      </c>
      <c r="B13" s="12" t="s">
        <v>446</v>
      </c>
      <c r="C13" s="12"/>
      <c r="D13" s="12" t="s">
        <v>445</v>
      </c>
      <c r="E13" s="49" t="s">
        <v>444</v>
      </c>
      <c r="F13" s="12" t="s">
        <v>443</v>
      </c>
      <c r="G13" s="12" t="s">
        <v>442</v>
      </c>
      <c r="H13" s="12" t="s">
        <v>441</v>
      </c>
      <c r="I13" s="12" t="s">
        <v>440</v>
      </c>
      <c r="J13" s="12" t="s">
        <v>439</v>
      </c>
      <c r="K13" s="14" t="s">
        <v>438</v>
      </c>
      <c r="L13" s="13"/>
      <c r="M13" s="12"/>
      <c r="N13" s="12"/>
      <c r="O13" s="12"/>
      <c r="P13" s="12"/>
      <c r="Q13" s="12"/>
      <c r="R13" s="14"/>
      <c r="S13" s="13"/>
      <c r="T13" s="12"/>
      <c r="U13" s="12"/>
      <c r="V13" s="12"/>
      <c r="W13" s="12"/>
      <c r="X13" s="12"/>
      <c r="Y13" s="14"/>
      <c r="Z13" s="12"/>
      <c r="AA13" s="12"/>
      <c r="AB13" s="12"/>
      <c r="AC13" s="12"/>
      <c r="AD13" s="12"/>
      <c r="AE13" s="12"/>
      <c r="AF13" s="12"/>
      <c r="AG13" s="13"/>
      <c r="AH13" s="12"/>
      <c r="AI13" s="12"/>
      <c r="AJ13" s="12"/>
      <c r="AK13" s="12"/>
      <c r="AL13" s="12"/>
      <c r="AM13" s="14"/>
      <c r="AN13" s="12" t="s">
        <v>444</v>
      </c>
      <c r="AO13" s="12" t="s">
        <v>443</v>
      </c>
      <c r="AP13" s="12" t="s">
        <v>442</v>
      </c>
      <c r="AQ13" s="12" t="s">
        <v>441</v>
      </c>
      <c r="AR13" s="12" t="s">
        <v>440</v>
      </c>
      <c r="AS13" s="12" t="s">
        <v>439</v>
      </c>
      <c r="AT13" s="12" t="s">
        <v>438</v>
      </c>
      <c r="AU13" s="13"/>
      <c r="AV13" s="12"/>
      <c r="AW13" s="12"/>
      <c r="AX13" s="12"/>
      <c r="AY13" s="12"/>
      <c r="AZ13" s="12"/>
      <c r="BA13" s="14"/>
      <c r="BB13" s="12"/>
      <c r="BC13" s="12"/>
      <c r="BD13" s="12"/>
      <c r="BE13" s="12"/>
      <c r="BF13" s="12"/>
      <c r="BG13" s="12"/>
      <c r="BH13" s="12"/>
      <c r="BI13" s="12"/>
    </row>
    <row r="14" spans="1:61" ht="15" customHeight="1" x14ac:dyDescent="0.2">
      <c r="A14" s="12">
        <v>2</v>
      </c>
      <c r="B14" s="12" t="s">
        <v>437</v>
      </c>
      <c r="C14" s="12" t="s">
        <v>436</v>
      </c>
      <c r="D14" s="12" t="s">
        <v>435</v>
      </c>
      <c r="E14" s="49" t="s">
        <v>434</v>
      </c>
      <c r="F14" s="12" t="s">
        <v>433</v>
      </c>
      <c r="G14" s="12" t="s">
        <v>432</v>
      </c>
      <c r="H14" s="12" t="s">
        <v>431</v>
      </c>
      <c r="I14" s="12" t="s">
        <v>430</v>
      </c>
      <c r="J14" s="12" t="s">
        <v>429</v>
      </c>
      <c r="K14" s="14" t="s">
        <v>428</v>
      </c>
      <c r="L14" s="13"/>
      <c r="M14" s="12"/>
      <c r="N14" s="12"/>
      <c r="O14" s="12"/>
      <c r="P14" s="12"/>
      <c r="Q14" s="12"/>
      <c r="R14" s="14"/>
      <c r="S14" s="13"/>
      <c r="T14" s="12"/>
      <c r="U14" s="12"/>
      <c r="V14" s="12"/>
      <c r="W14" s="12"/>
      <c r="X14" s="12"/>
      <c r="Y14" s="14"/>
      <c r="Z14" s="12"/>
      <c r="AA14" s="12"/>
      <c r="AB14" s="12"/>
      <c r="AC14" s="12"/>
      <c r="AD14" s="12"/>
      <c r="AE14" s="12"/>
      <c r="AF14" s="12"/>
      <c r="AG14" s="13"/>
      <c r="AH14" s="12"/>
      <c r="AI14" s="12"/>
      <c r="AJ14" s="12"/>
      <c r="AK14" s="12"/>
      <c r="AL14" s="12"/>
      <c r="AM14" s="14"/>
      <c r="AN14" s="12" t="s">
        <v>434</v>
      </c>
      <c r="AO14" s="12" t="s">
        <v>433</v>
      </c>
      <c r="AP14" s="12" t="s">
        <v>432</v>
      </c>
      <c r="AQ14" s="12" t="s">
        <v>431</v>
      </c>
      <c r="AR14" s="12" t="s">
        <v>430</v>
      </c>
      <c r="AS14" s="12" t="s">
        <v>429</v>
      </c>
      <c r="AT14" s="12" t="s">
        <v>428</v>
      </c>
      <c r="AU14" s="13"/>
      <c r="AV14" s="12"/>
      <c r="AW14" s="12"/>
      <c r="AX14" s="12"/>
      <c r="AY14" s="12"/>
      <c r="AZ14" s="12"/>
      <c r="BA14" s="14"/>
      <c r="BB14" s="12"/>
      <c r="BC14" s="12"/>
      <c r="BD14" s="12"/>
      <c r="BE14" s="12"/>
      <c r="BF14" s="12"/>
      <c r="BG14" s="12"/>
      <c r="BH14" s="12"/>
      <c r="BI14" s="12"/>
    </row>
    <row r="15" spans="1:61" ht="15" customHeight="1" x14ac:dyDescent="0.2">
      <c r="A15" s="12">
        <v>2</v>
      </c>
      <c r="B15" s="12" t="s">
        <v>427</v>
      </c>
      <c r="C15" s="12" t="s">
        <v>426</v>
      </c>
      <c r="D15" s="12" t="s">
        <v>425</v>
      </c>
      <c r="E15" s="49" t="s">
        <v>419</v>
      </c>
      <c r="F15" s="12"/>
      <c r="G15" s="12"/>
      <c r="H15" s="12"/>
      <c r="I15" s="12"/>
      <c r="J15" s="12"/>
      <c r="K15" s="14"/>
      <c r="L15" s="13"/>
      <c r="M15" s="12"/>
      <c r="N15" s="12"/>
      <c r="O15" s="12"/>
      <c r="P15" s="12"/>
      <c r="Q15" s="12"/>
      <c r="R15" s="14"/>
      <c r="S15" s="13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2"/>
      <c r="AF15" s="12"/>
      <c r="AG15" s="13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2"/>
      <c r="AS15" s="12"/>
      <c r="AT15" s="12"/>
      <c r="AU15" s="13"/>
      <c r="AV15" s="12"/>
      <c r="AW15" s="12"/>
      <c r="AX15" s="12"/>
      <c r="AY15" s="12"/>
      <c r="AZ15" s="12"/>
      <c r="BA15" s="14"/>
      <c r="BB15" s="12"/>
      <c r="BC15" s="12"/>
      <c r="BD15" s="12"/>
      <c r="BE15" s="12"/>
      <c r="BF15" s="12"/>
      <c r="BG15" s="12"/>
      <c r="BH15" s="12"/>
      <c r="BI15" s="12"/>
    </row>
    <row r="16" spans="1:61" ht="15" customHeight="1" x14ac:dyDescent="0.2">
      <c r="A16" s="12">
        <v>2</v>
      </c>
      <c r="B16" s="12" t="s">
        <v>424</v>
      </c>
      <c r="C16" s="12" t="s">
        <v>423</v>
      </c>
      <c r="D16" s="12" t="s">
        <v>422</v>
      </c>
      <c r="E16" s="49" t="s">
        <v>419</v>
      </c>
      <c r="F16" s="12"/>
      <c r="G16" s="12"/>
      <c r="H16" s="12"/>
      <c r="I16" s="12"/>
      <c r="J16" s="12"/>
      <c r="K16" s="14"/>
      <c r="L16" s="13"/>
      <c r="M16" s="12"/>
      <c r="N16" s="12"/>
      <c r="O16" s="12"/>
      <c r="P16" s="12"/>
      <c r="Q16" s="12"/>
      <c r="R16" s="14"/>
      <c r="S16" s="13"/>
      <c r="T16" s="12"/>
      <c r="U16" s="12"/>
      <c r="V16" s="12"/>
      <c r="W16" s="12"/>
      <c r="X16" s="12"/>
      <c r="Y16" s="14"/>
      <c r="Z16" s="12"/>
      <c r="AA16" s="12"/>
      <c r="AB16" s="12"/>
      <c r="AC16" s="12"/>
      <c r="AD16" s="12"/>
      <c r="AE16" s="12"/>
      <c r="AF16" s="12"/>
      <c r="AG16" s="13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2"/>
      <c r="AS16" s="12"/>
      <c r="AT16" s="12"/>
      <c r="AU16" s="13"/>
      <c r="AV16" s="12"/>
      <c r="AW16" s="12"/>
      <c r="AX16" s="12"/>
      <c r="AY16" s="12"/>
      <c r="AZ16" s="12"/>
      <c r="BA16" s="14"/>
      <c r="BB16" s="12"/>
      <c r="BC16" s="12"/>
      <c r="BD16" s="12"/>
      <c r="BE16" s="12"/>
      <c r="BF16" s="12"/>
      <c r="BG16" s="12"/>
      <c r="BH16" s="12"/>
      <c r="BI16" s="12"/>
    </row>
    <row r="17" spans="1:61" ht="15" customHeight="1" x14ac:dyDescent="0.2">
      <c r="A17" s="12">
        <v>2</v>
      </c>
      <c r="B17" s="12" t="s">
        <v>59</v>
      </c>
      <c r="C17" s="12" t="s">
        <v>421</v>
      </c>
      <c r="D17" s="12" t="s">
        <v>420</v>
      </c>
      <c r="E17" s="49" t="s">
        <v>419</v>
      </c>
      <c r="F17" s="12"/>
      <c r="G17" s="12"/>
      <c r="H17" s="12"/>
      <c r="I17" s="12"/>
      <c r="J17" s="12"/>
      <c r="K17" s="14"/>
      <c r="L17" s="13"/>
      <c r="M17" s="12"/>
      <c r="N17" s="12"/>
      <c r="O17" s="12"/>
      <c r="P17" s="12"/>
      <c r="Q17" s="12"/>
      <c r="R17" s="14"/>
      <c r="S17" s="13"/>
      <c r="T17" s="12"/>
      <c r="U17" s="12"/>
      <c r="V17" s="12"/>
      <c r="W17" s="12"/>
      <c r="X17" s="12"/>
      <c r="Y17" s="14"/>
      <c r="Z17" s="12"/>
      <c r="AA17" s="12"/>
      <c r="AB17" s="12"/>
      <c r="AC17" s="12"/>
      <c r="AD17" s="12"/>
      <c r="AE17" s="12"/>
      <c r="AF17" s="12"/>
      <c r="AG17" s="13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2"/>
      <c r="AS17" s="12"/>
      <c r="AT17" s="12"/>
      <c r="AU17" s="13"/>
      <c r="AV17" s="12"/>
      <c r="AW17" s="12"/>
      <c r="AX17" s="12"/>
      <c r="AY17" s="12"/>
      <c r="AZ17" s="12"/>
      <c r="BA17" s="14"/>
      <c r="BB17" s="12"/>
      <c r="BC17" s="12"/>
      <c r="BD17" s="12"/>
      <c r="BE17" s="12"/>
      <c r="BF17" s="12"/>
      <c r="BG17" s="12"/>
      <c r="BH17" s="12"/>
      <c r="BI17" s="12"/>
    </row>
    <row r="18" spans="1:61" ht="15" customHeight="1" x14ac:dyDescent="0.2">
      <c r="A18" s="7">
        <v>2</v>
      </c>
      <c r="B18" s="7" t="s">
        <v>418</v>
      </c>
      <c r="C18" s="8"/>
      <c r="D18" s="7"/>
      <c r="E18" s="50"/>
      <c r="F18" s="7"/>
      <c r="G18" s="7"/>
      <c r="H18" s="7"/>
      <c r="I18" s="7"/>
      <c r="J18" s="7"/>
      <c r="K18" s="7"/>
      <c r="L18" s="48" t="s">
        <v>417</v>
      </c>
      <c r="M18" s="7"/>
      <c r="N18" s="7"/>
      <c r="O18" s="7"/>
      <c r="P18" s="7"/>
      <c r="Q18" s="7"/>
      <c r="R18" s="10"/>
      <c r="S18" s="9"/>
      <c r="T18" s="7"/>
      <c r="U18" s="7"/>
      <c r="V18" s="7"/>
      <c r="W18" s="7"/>
      <c r="X18" s="7"/>
      <c r="Y18" s="10"/>
      <c r="Z18" s="7"/>
      <c r="AA18" s="7"/>
      <c r="AB18" s="7"/>
      <c r="AC18" s="7"/>
      <c r="AD18" s="7"/>
      <c r="AE18" s="7"/>
      <c r="AF18" s="7"/>
      <c r="AG18" s="9" t="s">
        <v>416</v>
      </c>
      <c r="AH18" s="7"/>
      <c r="AI18" s="7"/>
      <c r="AJ18" s="7"/>
      <c r="AK18" s="7"/>
      <c r="AL18" s="7"/>
      <c r="AM18" s="10"/>
      <c r="AN18" s="7"/>
      <c r="AO18" s="7"/>
      <c r="AP18" s="7"/>
      <c r="AQ18" s="7"/>
      <c r="AR18" s="7"/>
      <c r="AS18" s="7"/>
      <c r="AT18" s="7"/>
      <c r="AU18" s="9"/>
      <c r="AV18" s="7"/>
      <c r="AW18" s="7"/>
      <c r="AX18" s="7"/>
      <c r="AY18" s="7"/>
      <c r="AZ18" s="7"/>
      <c r="BA18" s="10"/>
      <c r="BB18" s="7"/>
      <c r="BC18" s="7"/>
      <c r="BD18" s="7"/>
      <c r="BE18" s="7"/>
      <c r="BF18" s="7"/>
      <c r="BG18" s="7"/>
      <c r="BH18" s="7"/>
      <c r="BI18" s="7"/>
    </row>
    <row r="19" spans="1:61" ht="15" customHeight="1" x14ac:dyDescent="0.2">
      <c r="A19" s="7">
        <v>2</v>
      </c>
      <c r="B19" s="7" t="str">
        <f>[1]SuppTable2!B19</f>
        <v>DIREVA</v>
      </c>
      <c r="C19" s="8" t="str">
        <f>[1]SuppTable2!C19</f>
        <v>Diabetes register Vasa</v>
      </c>
      <c r="D19" s="7"/>
      <c r="E19" s="50" t="str">
        <f>[1]SuppTable2!E19</f>
        <v>253/861</v>
      </c>
      <c r="F19" s="7" t="str">
        <f>[1]SuppTable2!F19</f>
        <v>57.5(11.0)/55.4(10.1)</v>
      </c>
      <c r="G19" s="7" t="str">
        <f>[1]SuppTable2!G19</f>
        <v>67.9(10.4)/71.8(9.5)</v>
      </c>
      <c r="H19" s="7" t="str">
        <f>[1]SuppTable2!H19</f>
        <v>71.1/49.7</v>
      </c>
      <c r="I19" s="7" t="str">
        <f>[1]SuppTable2!I19</f>
        <v>31.8(5.8)/30.3(5.2)</v>
      </c>
      <c r="J19" s="7" t="str">
        <f>[1]SuppTable2!J19</f>
        <v>53.2(15.9)/51.6(11.6)</v>
      </c>
      <c r="K19" s="7" t="str">
        <f>[1]SuppTable2!K19</f>
        <v>10.4(7.9)/16.4(5.5)</v>
      </c>
      <c r="L19" s="48" t="str">
        <f>[1]SuppTable2!L19</f>
        <v>223/1954</v>
      </c>
      <c r="M19" s="7" t="str">
        <f>[1]SuppTable2!M19</f>
        <v>62.9(10.2)/56.9(10.9)</v>
      </c>
      <c r="N19" s="7" t="str">
        <f>[1]SuppTable2!N19</f>
        <v>70.8(8.6)/66.5(10.7)</v>
      </c>
      <c r="O19" s="7" t="str">
        <f>[1]SuppTable2!O19</f>
        <v>48.6/60.8</v>
      </c>
      <c r="P19" s="7" t="str">
        <f>[1]SuppTable2!P19</f>
        <v>31.0(5.3)/30.7(5.4)</v>
      </c>
      <c r="Q19" s="7" t="str">
        <f>[1]SuppTable2!Q19</f>
        <v>51.6(13.9)/50.2(15.0)</v>
      </c>
      <c r="R19" s="10" t="str">
        <f>[1]SuppTable2!R19</f>
        <v>8.4(7.6)/9.7(6.7)</v>
      </c>
      <c r="S19" s="9" t="str">
        <f>[1]SuppTable2!S19</f>
        <v>54/537</v>
      </c>
      <c r="T19" s="7" t="str">
        <f>[1]SuppTable2!T19</f>
        <v>59.6(10.8)/52.7(9.4)</v>
      </c>
      <c r="U19" s="7" t="str">
        <f>[1]SuppTable2!U19</f>
        <v>69.8(8.1)/69.0(8.7)</v>
      </c>
      <c r="V19" s="7" t="str">
        <f>[1]SuppTable2!V19</f>
        <v>69.8/57.8</v>
      </c>
      <c r="W19" s="7" t="str">
        <f>[1]SuppTable2!W19</f>
        <v>31.3(5.1)/30.3(5.2)</v>
      </c>
      <c r="X19" s="7" t="str">
        <f>[1]SuppTable2!X19</f>
        <v>50.7(12.6)/52.7(13.0)</v>
      </c>
      <c r="Y19" s="10" t="str">
        <f>[1]SuppTable2!Y19</f>
        <v>10.2(8.8)/16.4(5.4)</v>
      </c>
      <c r="Z19" s="7" t="str">
        <f>[1]SuppTable2!Z19</f>
        <v>17/770</v>
      </c>
      <c r="AA19" s="7" t="str">
        <f>[1]SuppTable2!AA19</f>
        <v>56.1(11.8)/53.1(9.6)</v>
      </c>
      <c r="AB19" s="7" t="str">
        <f>[1]SuppTable2!AB19</f>
        <v>69.4(9.4)/69.7(9.0)</v>
      </c>
      <c r="AC19" s="7" t="str">
        <f>[1]SuppTable2!AC19</f>
        <v>58.8/61.8</v>
      </c>
      <c r="AD19" s="7" t="str">
        <f>[1]SuppTable2!AD19</f>
        <v>30.9(4.9)/30.4(5.3)</v>
      </c>
      <c r="AE19" s="7" t="str">
        <f>[1]SuppTable2!AE19</f>
        <v>48.0(12.6)/53.2(13.4)</v>
      </c>
      <c r="AF19" s="7" t="str">
        <f>[1]SuppTable2!AF19</f>
        <v>13.4(11.6)/16.6(5.6)</v>
      </c>
      <c r="AG19" s="9" t="str">
        <f>[1]SuppTable2!AG19</f>
        <v>17/1156</v>
      </c>
      <c r="AH19" s="7" t="str">
        <f>[1]SuppTable2!AH19</f>
        <v>56.1(11.8)</v>
      </c>
      <c r="AI19" s="7" t="str">
        <f>[1]SuppTable2!AI19</f>
        <v>69.4(9.4)/71.6(9.2)</v>
      </c>
      <c r="AJ19" s="7" t="str">
        <f>[1]SuppTable2!AJ19</f>
        <v>58.8/55.8</v>
      </c>
      <c r="AK19" s="7" t="str">
        <f>[1]SuppTable2!AK19</f>
        <v>30.9(4.9)/30.5(5.3)</v>
      </c>
      <c r="AL19" s="7" t="str">
        <f>[1]SuppTable2!AL19</f>
        <v>48.0(12.6)/53.0(12.6)</v>
      </c>
      <c r="AM19" s="10" t="str">
        <f>[1]SuppTable2!AM19</f>
        <v>13.4(11.6)/16.7(5.8)</v>
      </c>
      <c r="AN19" s="7" t="str">
        <f>[1]SuppTable2!AN19</f>
        <v>57/861</v>
      </c>
      <c r="AO19" s="7" t="str">
        <f>[1]SuppTable2!AO19</f>
        <v>55.2(11.0)/55.2(10.1)</v>
      </c>
      <c r="AP19" s="7" t="str">
        <f>[1]SuppTable2!AP19</f>
        <v>67.0(10.4)/71.9(9.3)</v>
      </c>
      <c r="AQ19" s="7" t="str">
        <f>[1]SuppTable2!AQ19</f>
        <v>68.3/50.2</v>
      </c>
      <c r="AR19" s="7" t="str">
        <f>[1]SuppTable2!AR19</f>
        <v>32.3(5.9)/30.3(5.2)</v>
      </c>
      <c r="AS19" s="7" t="str">
        <f>[1]SuppTable2!AS19</f>
        <v>56.2(19.9)/52.2(11.9)</v>
      </c>
      <c r="AT19" s="7" t="str">
        <f>[1]SuppTable2!AT19</f>
        <v>11.8(9.6)/16.7(5.7)</v>
      </c>
      <c r="AU19" s="9" t="str">
        <f>[1]SuppTable2!AU19</f>
        <v>200/864</v>
      </c>
      <c r="AV19" s="7" t="str">
        <f>[1]SuppTable2!AV19</f>
        <v>58.0(10.7)/55.2(10.1)</v>
      </c>
      <c r="AW19" s="7" t="str">
        <f>[1]SuppTable2!AW19</f>
        <v>65.8(11.4)/71.9(9.3)</v>
      </c>
      <c r="AX19" s="7" t="str">
        <f>[1]SuppTable2!AX19</f>
        <v>73.1/50.2</v>
      </c>
      <c r="AY19" s="7" t="str">
        <f>[1]SuppTable2!AY19</f>
        <v>31.7(5.8)/30.3(5.2)</v>
      </c>
      <c r="AZ19" s="7" t="str">
        <f>[1]SuppTable2!AZ19</f>
        <v>53.3(15.7)/52.2(11.9)</v>
      </c>
      <c r="BA19" s="10" t="str">
        <f>[1]SuppTable2!BA19</f>
        <v>7.9(6.7)/16.7(5.7)</v>
      </c>
      <c r="BB19" s="7">
        <f>[1]SuppTable2!BB19</f>
        <v>3022</v>
      </c>
      <c r="BC19" s="7" t="str">
        <f>[1]SuppTable2!BC19</f>
        <v>82.3(24.1)</v>
      </c>
      <c r="BD19" s="7" t="str">
        <f>[1]SuppTable2!BD19</f>
        <v>69.3(11.2)</v>
      </c>
      <c r="BE19" s="7" t="str">
        <f>[1]SuppTable2!BE19</f>
        <v>69.3(11.2)</v>
      </c>
      <c r="BF19" s="7">
        <f>[1]SuppTable2!BF19</f>
        <v>56.4</v>
      </c>
      <c r="BG19" s="7" t="str">
        <f>[1]SuppTable2!BG19</f>
        <v>30.7(5.4)</v>
      </c>
      <c r="BH19" s="7" t="str">
        <f>[1]SuppTable2!BH19</f>
        <v>50.8(16.3)</v>
      </c>
      <c r="BI19" s="7" t="str">
        <f>[1]SuppTable2!BI19</f>
        <v>10.4(7.4)</v>
      </c>
    </row>
    <row r="20" spans="1:61" s="3" customFormat="1" ht="15" customHeight="1" x14ac:dyDescent="0.2">
      <c r="A20" s="7">
        <v>2</v>
      </c>
      <c r="B20" s="7" t="s">
        <v>415</v>
      </c>
      <c r="C20" s="16" t="s">
        <v>414</v>
      </c>
      <c r="D20" s="7"/>
      <c r="E20" s="50"/>
      <c r="F20" s="7"/>
      <c r="G20" s="7"/>
      <c r="H20" s="7"/>
      <c r="I20" s="7"/>
      <c r="J20" s="7"/>
      <c r="K20" s="7"/>
      <c r="L20" s="48" t="s">
        <v>413</v>
      </c>
      <c r="M20" s="7" t="s">
        <v>412</v>
      </c>
      <c r="N20" s="7" t="s">
        <v>411</v>
      </c>
      <c r="O20" s="7" t="s">
        <v>410</v>
      </c>
      <c r="P20" s="7"/>
      <c r="Q20" s="7"/>
      <c r="R20" s="7"/>
      <c r="S20" s="48"/>
      <c r="T20" s="7"/>
      <c r="U20" s="7"/>
      <c r="V20" s="7"/>
      <c r="W20" s="7"/>
      <c r="X20" s="7"/>
      <c r="Y20" s="10"/>
      <c r="Z20" s="7"/>
      <c r="AA20" s="7"/>
      <c r="AB20" s="7"/>
      <c r="AC20" s="7"/>
      <c r="AD20" s="7"/>
      <c r="AE20" s="7"/>
      <c r="AF20" s="7"/>
      <c r="AG20" s="9"/>
      <c r="AH20" s="7"/>
      <c r="AI20" s="7"/>
      <c r="AJ20" s="7"/>
      <c r="AK20" s="7"/>
      <c r="AL20" s="7"/>
      <c r="AM20" s="10"/>
      <c r="AN20" s="7"/>
      <c r="AO20" s="7"/>
      <c r="AP20" s="7"/>
      <c r="AQ20" s="7"/>
      <c r="AR20" s="7"/>
      <c r="AS20" s="7"/>
      <c r="AT20" s="7"/>
      <c r="AU20" s="9"/>
      <c r="AV20" s="7"/>
      <c r="AW20" s="7"/>
      <c r="AX20" s="7"/>
      <c r="AY20" s="7"/>
      <c r="AZ20" s="7"/>
      <c r="BA20" s="10"/>
      <c r="BB20" s="7">
        <v>1530</v>
      </c>
      <c r="BC20" s="17" t="s">
        <v>409</v>
      </c>
      <c r="BD20" s="7" t="s">
        <v>408</v>
      </c>
      <c r="BE20" s="7" t="s">
        <v>407</v>
      </c>
      <c r="BF20" s="7">
        <v>31.3</v>
      </c>
      <c r="BG20" s="7"/>
      <c r="BH20" s="7"/>
      <c r="BI20" s="7" t="s">
        <v>406</v>
      </c>
    </row>
    <row r="21" spans="1:61" ht="15" customHeight="1" x14ac:dyDescent="0.2">
      <c r="A21" s="12">
        <v>2</v>
      </c>
      <c r="B21" s="12" t="s">
        <v>392</v>
      </c>
      <c r="C21" s="12" t="s">
        <v>405</v>
      </c>
      <c r="D21" s="12"/>
      <c r="E21" s="49" t="s">
        <v>404</v>
      </c>
      <c r="F21" s="12" t="s">
        <v>403</v>
      </c>
      <c r="G21" s="12" t="s">
        <v>402</v>
      </c>
      <c r="H21" s="12" t="s">
        <v>401</v>
      </c>
      <c r="I21" s="12" t="s">
        <v>400</v>
      </c>
      <c r="J21" s="12" t="s">
        <v>30</v>
      </c>
      <c r="K21" s="12" t="s">
        <v>399</v>
      </c>
      <c r="L21" s="49"/>
      <c r="M21" s="12"/>
      <c r="N21" s="12"/>
      <c r="O21" s="12"/>
      <c r="P21" s="12"/>
      <c r="Q21" s="12"/>
      <c r="R21" s="12"/>
      <c r="S21" s="49"/>
      <c r="T21" s="12"/>
      <c r="U21" s="12"/>
      <c r="V21" s="12"/>
      <c r="W21" s="12"/>
      <c r="X21" s="12"/>
      <c r="Y21" s="14"/>
      <c r="Z21" s="12"/>
      <c r="AA21" s="12"/>
      <c r="AB21" s="12"/>
      <c r="AC21" s="12"/>
      <c r="AD21" s="12"/>
      <c r="AE21" s="12"/>
      <c r="AF21" s="12"/>
      <c r="AG21" s="13"/>
      <c r="AH21" s="12"/>
      <c r="AI21" s="12"/>
      <c r="AJ21" s="12"/>
      <c r="AK21" s="12"/>
      <c r="AL21" s="12"/>
      <c r="AM21" s="14"/>
      <c r="AN21" s="12" t="s">
        <v>398</v>
      </c>
      <c r="AO21" s="12" t="s">
        <v>397</v>
      </c>
      <c r="AP21" s="12" t="s">
        <v>396</v>
      </c>
      <c r="AQ21" s="12" t="s">
        <v>395</v>
      </c>
      <c r="AR21" s="12" t="s">
        <v>394</v>
      </c>
      <c r="AS21" s="12" t="s">
        <v>226</v>
      </c>
      <c r="AT21" s="12" t="s">
        <v>393</v>
      </c>
      <c r="AU21" s="13"/>
      <c r="AV21" s="12"/>
      <c r="AW21" s="12"/>
      <c r="AX21" s="12"/>
      <c r="AY21" s="12"/>
      <c r="AZ21" s="12"/>
      <c r="BA21" s="14"/>
      <c r="BB21" s="12"/>
      <c r="BC21" s="12"/>
      <c r="BD21" s="12"/>
      <c r="BE21" s="12"/>
      <c r="BF21" s="12"/>
      <c r="BG21" s="12"/>
      <c r="BH21" s="12"/>
      <c r="BI21" s="12"/>
    </row>
    <row r="22" spans="1:61" ht="15" customHeight="1" x14ac:dyDescent="0.2">
      <c r="A22" s="12">
        <v>2</v>
      </c>
      <c r="B22" s="12" t="s">
        <v>392</v>
      </c>
      <c r="C22" s="12" t="s">
        <v>391</v>
      </c>
      <c r="D22" s="12"/>
      <c r="E22" s="49" t="s">
        <v>390</v>
      </c>
      <c r="F22" s="12" t="s">
        <v>389</v>
      </c>
      <c r="G22" s="12" t="s">
        <v>388</v>
      </c>
      <c r="H22" s="12" t="s">
        <v>387</v>
      </c>
      <c r="I22" s="12" t="s">
        <v>386</v>
      </c>
      <c r="J22" s="12" t="s">
        <v>30</v>
      </c>
      <c r="K22" s="12" t="s">
        <v>385</v>
      </c>
      <c r="L22" s="49"/>
      <c r="M22" s="12"/>
      <c r="N22" s="12"/>
      <c r="O22" s="12"/>
      <c r="P22" s="12"/>
      <c r="Q22" s="12"/>
      <c r="R22" s="12"/>
      <c r="S22" s="49"/>
      <c r="T22" s="12"/>
      <c r="U22" s="12"/>
      <c r="V22" s="12"/>
      <c r="W22" s="12"/>
      <c r="X22" s="12"/>
      <c r="Y22" s="14"/>
      <c r="Z22" s="12"/>
      <c r="AA22" s="12"/>
      <c r="AB22" s="12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14"/>
      <c r="AN22" s="12" t="s">
        <v>384</v>
      </c>
      <c r="AO22" s="12" t="s">
        <v>383</v>
      </c>
      <c r="AP22" s="12" t="s">
        <v>382</v>
      </c>
      <c r="AQ22" s="12" t="s">
        <v>381</v>
      </c>
      <c r="AR22" s="12" t="s">
        <v>380</v>
      </c>
      <c r="AS22" s="12" t="s">
        <v>226</v>
      </c>
      <c r="AT22" s="12" t="s">
        <v>379</v>
      </c>
      <c r="AU22" s="13"/>
      <c r="AV22" s="12"/>
      <c r="AW22" s="12"/>
      <c r="AX22" s="12"/>
      <c r="AY22" s="12"/>
      <c r="AZ22" s="12"/>
      <c r="BA22" s="14"/>
      <c r="BB22" s="12"/>
      <c r="BC22" s="12"/>
      <c r="BD22" s="12"/>
      <c r="BE22" s="12"/>
      <c r="BF22" s="12"/>
      <c r="BG22" s="12"/>
      <c r="BH22" s="12"/>
      <c r="BI22" s="12"/>
    </row>
    <row r="23" spans="1:61" ht="15" customHeight="1" x14ac:dyDescent="0.2">
      <c r="A23" s="18">
        <v>2</v>
      </c>
      <c r="B23" s="18" t="s">
        <v>378</v>
      </c>
      <c r="C23" s="17" t="s">
        <v>377</v>
      </c>
      <c r="D23" s="63"/>
      <c r="E23" s="24"/>
      <c r="F23" s="18"/>
      <c r="G23" s="18"/>
      <c r="H23" s="18"/>
      <c r="I23" s="18"/>
      <c r="J23" s="18"/>
      <c r="K23" s="18"/>
      <c r="L23" s="45" t="s">
        <v>376</v>
      </c>
      <c r="M23" s="19" t="s">
        <v>375</v>
      </c>
      <c r="N23" s="19" t="s">
        <v>374</v>
      </c>
      <c r="O23" s="19" t="s">
        <v>373</v>
      </c>
      <c r="P23" s="19" t="s">
        <v>372</v>
      </c>
      <c r="Q23" s="19" t="s">
        <v>30</v>
      </c>
      <c r="R23" s="19" t="s">
        <v>371</v>
      </c>
      <c r="S23" s="24"/>
      <c r="T23" s="18"/>
      <c r="U23" s="18"/>
      <c r="V23" s="18"/>
      <c r="W23" s="18"/>
      <c r="X23" s="18"/>
      <c r="Y23" s="18"/>
      <c r="Z23" s="53"/>
      <c r="AA23" s="18"/>
      <c r="AB23" s="18"/>
      <c r="AC23" s="18"/>
      <c r="AD23" s="18"/>
      <c r="AE23" s="18"/>
      <c r="AF23" s="18"/>
      <c r="AG23" s="53"/>
      <c r="AH23" s="18"/>
      <c r="AI23" s="18"/>
      <c r="AJ23" s="18"/>
      <c r="AK23" s="18"/>
      <c r="AL23" s="18"/>
      <c r="AM23" s="18"/>
      <c r="AN23" s="53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44">
        <v>907</v>
      </c>
      <c r="BC23" s="19" t="s">
        <v>370</v>
      </c>
      <c r="BD23" s="19" t="s">
        <v>369</v>
      </c>
      <c r="BE23" s="19" t="s">
        <v>368</v>
      </c>
      <c r="BF23" s="19" t="s">
        <v>367</v>
      </c>
      <c r="BG23" s="19" t="s">
        <v>366</v>
      </c>
      <c r="BH23" s="19" t="s">
        <v>226</v>
      </c>
      <c r="BI23" s="19" t="s">
        <v>365</v>
      </c>
    </row>
    <row r="24" spans="1:61" ht="15" customHeight="1" x14ac:dyDescent="0.2">
      <c r="A24" s="18">
        <v>2</v>
      </c>
      <c r="B24" s="18" t="s">
        <v>364</v>
      </c>
      <c r="C24" s="17" t="s">
        <v>363</v>
      </c>
      <c r="D24" s="63"/>
      <c r="E24" s="24"/>
      <c r="F24" s="18"/>
      <c r="G24" s="18"/>
      <c r="H24" s="18"/>
      <c r="I24" s="18"/>
      <c r="J24" s="18"/>
      <c r="K24" s="18"/>
      <c r="L24" s="45" t="s">
        <v>362</v>
      </c>
      <c r="M24" s="19" t="s">
        <v>361</v>
      </c>
      <c r="N24" s="19" t="s">
        <v>360</v>
      </c>
      <c r="O24" s="19" t="s">
        <v>359</v>
      </c>
      <c r="P24" s="19" t="s">
        <v>358</v>
      </c>
      <c r="Q24" s="19" t="s">
        <v>30</v>
      </c>
      <c r="R24" s="19" t="s">
        <v>357</v>
      </c>
      <c r="S24" s="24"/>
      <c r="T24" s="18"/>
      <c r="U24" s="18"/>
      <c r="V24" s="18"/>
      <c r="W24" s="18"/>
      <c r="X24" s="18"/>
      <c r="Y24" s="18"/>
      <c r="Z24" s="24"/>
      <c r="AA24" s="18"/>
      <c r="AB24" s="18"/>
      <c r="AC24" s="18"/>
      <c r="AD24" s="18"/>
      <c r="AE24" s="18"/>
      <c r="AF24" s="18"/>
      <c r="AG24" s="24"/>
      <c r="AH24" s="18"/>
      <c r="AI24" s="18"/>
      <c r="AJ24" s="18"/>
      <c r="AK24" s="18"/>
      <c r="AL24" s="18"/>
      <c r="AM24" s="18"/>
      <c r="AN24" s="2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45">
        <v>763</v>
      </c>
      <c r="BC24" s="19" t="s">
        <v>356</v>
      </c>
      <c r="BD24" s="19" t="s">
        <v>355</v>
      </c>
      <c r="BE24" s="19" t="s">
        <v>354</v>
      </c>
      <c r="BF24" s="19" t="s">
        <v>353</v>
      </c>
      <c r="BG24" s="19" t="s">
        <v>352</v>
      </c>
      <c r="BH24" s="19" t="s">
        <v>226</v>
      </c>
      <c r="BI24" s="19" t="s">
        <v>351</v>
      </c>
    </row>
    <row r="25" spans="1:61" s="2" customFormat="1" ht="15" customHeight="1" x14ac:dyDescent="0.25">
      <c r="A25" s="18">
        <v>2</v>
      </c>
      <c r="B25" s="71" t="s">
        <v>350</v>
      </c>
      <c r="C25" s="72" t="s">
        <v>349</v>
      </c>
      <c r="D25" s="73" t="s">
        <v>349</v>
      </c>
      <c r="E25" s="24" t="s">
        <v>931</v>
      </c>
      <c r="F25" s="18" t="s">
        <v>348</v>
      </c>
      <c r="G25" s="18" t="s">
        <v>347</v>
      </c>
      <c r="H25" s="18" t="s">
        <v>346</v>
      </c>
      <c r="I25" s="18" t="s">
        <v>345</v>
      </c>
      <c r="J25" s="18" t="s">
        <v>344</v>
      </c>
      <c r="K25" s="18" t="s">
        <v>343</v>
      </c>
      <c r="L25" s="62" t="s">
        <v>855</v>
      </c>
      <c r="M25" s="20" t="s">
        <v>856</v>
      </c>
      <c r="N25" s="19" t="s">
        <v>857</v>
      </c>
      <c r="O25" s="19" t="s">
        <v>858</v>
      </c>
      <c r="P25" s="19" t="s">
        <v>859</v>
      </c>
      <c r="Q25" s="19" t="s">
        <v>860</v>
      </c>
      <c r="R25" s="19" t="s">
        <v>861</v>
      </c>
      <c r="S25" s="45" t="s">
        <v>854</v>
      </c>
      <c r="T25" s="18" t="s">
        <v>862</v>
      </c>
      <c r="U25" s="18" t="s">
        <v>863</v>
      </c>
      <c r="V25" s="18" t="s">
        <v>864</v>
      </c>
      <c r="W25" s="18" t="s">
        <v>865</v>
      </c>
      <c r="X25" s="18" t="s">
        <v>866</v>
      </c>
      <c r="Y25" s="18" t="s">
        <v>867</v>
      </c>
      <c r="Z25" s="24" t="s">
        <v>868</v>
      </c>
      <c r="AA25" s="18" t="s">
        <v>869</v>
      </c>
      <c r="AB25" s="18" t="s">
        <v>870</v>
      </c>
      <c r="AC25" s="18" t="s">
        <v>871</v>
      </c>
      <c r="AD25" s="18" t="s">
        <v>872</v>
      </c>
      <c r="AE25" s="18" t="s">
        <v>873</v>
      </c>
      <c r="AF25" s="18" t="s">
        <v>874</v>
      </c>
      <c r="AG25" s="24" t="s">
        <v>875</v>
      </c>
      <c r="AH25" s="18" t="s">
        <v>876</v>
      </c>
      <c r="AI25" s="18" t="s">
        <v>877</v>
      </c>
      <c r="AJ25" s="18" t="s">
        <v>878</v>
      </c>
      <c r="AK25" s="18" t="s">
        <v>879</v>
      </c>
      <c r="AL25" s="18" t="s">
        <v>880</v>
      </c>
      <c r="AM25" s="18" t="s">
        <v>881</v>
      </c>
      <c r="AN25" s="24" t="s">
        <v>882</v>
      </c>
      <c r="AO25" s="18" t="s">
        <v>883</v>
      </c>
      <c r="AP25" s="18" t="s">
        <v>884</v>
      </c>
      <c r="AQ25" s="18" t="s">
        <v>885</v>
      </c>
      <c r="AR25" s="18" t="s">
        <v>886</v>
      </c>
      <c r="AS25" s="18" t="s">
        <v>887</v>
      </c>
      <c r="AT25" s="18" t="s">
        <v>888</v>
      </c>
      <c r="AU25" s="18" t="s">
        <v>889</v>
      </c>
      <c r="AV25" s="18" t="s">
        <v>890</v>
      </c>
      <c r="AW25" s="18" t="s">
        <v>891</v>
      </c>
      <c r="AX25" s="18" t="s">
        <v>892</v>
      </c>
      <c r="AY25" s="18" t="s">
        <v>893</v>
      </c>
      <c r="AZ25" s="18" t="s">
        <v>894</v>
      </c>
      <c r="BA25" s="18" t="s">
        <v>895</v>
      </c>
      <c r="BB25" s="45">
        <v>975</v>
      </c>
      <c r="BC25" s="19" t="s">
        <v>342</v>
      </c>
      <c r="BD25" s="19" t="s">
        <v>341</v>
      </c>
      <c r="BE25" s="19" t="s">
        <v>340</v>
      </c>
      <c r="BF25" s="19" t="s">
        <v>339</v>
      </c>
      <c r="BG25" s="19" t="s">
        <v>338</v>
      </c>
      <c r="BH25" s="19" t="s">
        <v>337</v>
      </c>
      <c r="BI25" s="19" t="s">
        <v>336</v>
      </c>
    </row>
    <row r="26" spans="1:61" s="2" customFormat="1" ht="15" customHeight="1" x14ac:dyDescent="0.25">
      <c r="A26" s="18"/>
      <c r="B26" s="71"/>
      <c r="C26" s="72"/>
      <c r="D26" s="73"/>
      <c r="E26" s="24" t="s">
        <v>932</v>
      </c>
      <c r="F26" s="18" t="s">
        <v>335</v>
      </c>
      <c r="G26" s="18" t="s">
        <v>334</v>
      </c>
      <c r="H26" s="18" t="s">
        <v>333</v>
      </c>
      <c r="I26" s="18" t="s">
        <v>332</v>
      </c>
      <c r="J26" s="18" t="s">
        <v>331</v>
      </c>
      <c r="K26" s="18" t="s">
        <v>330</v>
      </c>
      <c r="L26" s="62" t="s">
        <v>896</v>
      </c>
      <c r="M26" s="20" t="s">
        <v>897</v>
      </c>
      <c r="N26" s="19" t="s">
        <v>898</v>
      </c>
      <c r="O26" s="19" t="s">
        <v>899</v>
      </c>
      <c r="P26" s="19" t="s">
        <v>900</v>
      </c>
      <c r="Q26" s="19" t="s">
        <v>901</v>
      </c>
      <c r="R26" s="19" t="s">
        <v>902</v>
      </c>
      <c r="S26" s="45" t="s">
        <v>226</v>
      </c>
      <c r="T26" s="18"/>
      <c r="U26" s="18"/>
      <c r="V26" s="18"/>
      <c r="W26" s="18"/>
      <c r="X26" s="18"/>
      <c r="Y26" s="18"/>
      <c r="Z26" s="24" t="s">
        <v>226</v>
      </c>
      <c r="AA26" s="18"/>
      <c r="AB26" s="18"/>
      <c r="AC26" s="18"/>
      <c r="AD26" s="18"/>
      <c r="AE26" s="18"/>
      <c r="AF26" s="18"/>
      <c r="AG26" s="24" t="s">
        <v>226</v>
      </c>
      <c r="AH26" s="18"/>
      <c r="AI26" s="18"/>
      <c r="AJ26" s="18"/>
      <c r="AK26" s="18"/>
      <c r="AL26" s="18"/>
      <c r="AM26" s="18"/>
      <c r="AN26" s="24" t="s">
        <v>903</v>
      </c>
      <c r="AO26" s="18" t="s">
        <v>904</v>
      </c>
      <c r="AP26" s="18" t="s">
        <v>905</v>
      </c>
      <c r="AQ26" s="18" t="s">
        <v>906</v>
      </c>
      <c r="AR26" s="18" t="s">
        <v>907</v>
      </c>
      <c r="AS26" s="18" t="s">
        <v>908</v>
      </c>
      <c r="AT26" s="18" t="s">
        <v>909</v>
      </c>
      <c r="AU26" s="18" t="s">
        <v>910</v>
      </c>
      <c r="AV26" s="18" t="s">
        <v>911</v>
      </c>
      <c r="AW26" s="18" t="s">
        <v>912</v>
      </c>
      <c r="AX26" s="18" t="s">
        <v>913</v>
      </c>
      <c r="AY26" s="18" t="s">
        <v>914</v>
      </c>
      <c r="AZ26" s="18" t="s">
        <v>915</v>
      </c>
      <c r="BA26" s="18" t="s">
        <v>916</v>
      </c>
      <c r="BB26" s="45">
        <v>384</v>
      </c>
      <c r="BC26" s="19" t="s">
        <v>329</v>
      </c>
      <c r="BD26" s="19" t="s">
        <v>328</v>
      </c>
      <c r="BE26" s="19" t="s">
        <v>327</v>
      </c>
      <c r="BF26" s="19" t="s">
        <v>326</v>
      </c>
      <c r="BG26" s="19" t="s">
        <v>325</v>
      </c>
      <c r="BH26" s="19" t="s">
        <v>324</v>
      </c>
      <c r="BI26" s="19" t="s">
        <v>323</v>
      </c>
    </row>
    <row r="27" spans="1:61" s="2" customFormat="1" ht="15.75" customHeight="1" x14ac:dyDescent="0.25">
      <c r="A27" s="18"/>
      <c r="B27" s="71"/>
      <c r="C27" s="72"/>
      <c r="D27" s="73"/>
      <c r="E27" s="24" t="s">
        <v>933</v>
      </c>
      <c r="F27" s="18" t="s">
        <v>322</v>
      </c>
      <c r="G27" s="18" t="s">
        <v>321</v>
      </c>
      <c r="H27" s="18" t="s">
        <v>320</v>
      </c>
      <c r="I27" s="18" t="s">
        <v>319</v>
      </c>
      <c r="J27" s="18" t="s">
        <v>318</v>
      </c>
      <c r="K27" s="18" t="s">
        <v>317</v>
      </c>
      <c r="L27" s="62" t="s">
        <v>917</v>
      </c>
      <c r="M27" s="20" t="s">
        <v>918</v>
      </c>
      <c r="N27" s="19" t="s">
        <v>919</v>
      </c>
      <c r="O27" s="19" t="s">
        <v>920</v>
      </c>
      <c r="P27" s="19" t="s">
        <v>921</v>
      </c>
      <c r="Q27" s="19" t="s">
        <v>922</v>
      </c>
      <c r="R27" s="19" t="s">
        <v>923</v>
      </c>
      <c r="S27" s="45" t="s">
        <v>226</v>
      </c>
      <c r="T27" s="18"/>
      <c r="U27" s="18"/>
      <c r="V27" s="18"/>
      <c r="W27" s="18"/>
      <c r="X27" s="18"/>
      <c r="Y27" s="18"/>
      <c r="Z27" s="24" t="s">
        <v>226</v>
      </c>
      <c r="AA27" s="18"/>
      <c r="AB27" s="18"/>
      <c r="AC27" s="18"/>
      <c r="AD27" s="18"/>
      <c r="AE27" s="18"/>
      <c r="AF27" s="18"/>
      <c r="AG27" s="24" t="s">
        <v>226</v>
      </c>
      <c r="AH27" s="18"/>
      <c r="AI27" s="18"/>
      <c r="AJ27" s="18"/>
      <c r="AK27" s="18"/>
      <c r="AL27" s="18"/>
      <c r="AM27" s="18"/>
      <c r="AN27" s="24" t="s">
        <v>226</v>
      </c>
      <c r="AO27" s="18"/>
      <c r="AP27" s="18"/>
      <c r="AQ27" s="18"/>
      <c r="AR27" s="18"/>
      <c r="AS27" s="18"/>
      <c r="AT27" s="18"/>
      <c r="AU27" s="18" t="s">
        <v>924</v>
      </c>
      <c r="AV27" s="18" t="s">
        <v>925</v>
      </c>
      <c r="AW27" s="18" t="s">
        <v>926</v>
      </c>
      <c r="AX27" s="18" t="s">
        <v>927</v>
      </c>
      <c r="AY27" s="18" t="s">
        <v>928</v>
      </c>
      <c r="AZ27" s="18" t="s">
        <v>929</v>
      </c>
      <c r="BA27" s="18" t="s">
        <v>930</v>
      </c>
      <c r="BB27" s="45">
        <v>307</v>
      </c>
      <c r="BC27" s="19" t="s">
        <v>316</v>
      </c>
      <c r="BD27" s="19" t="s">
        <v>315</v>
      </c>
      <c r="BE27" s="19" t="s">
        <v>314</v>
      </c>
      <c r="BF27" s="19" t="s">
        <v>313</v>
      </c>
      <c r="BG27" s="19" t="s">
        <v>312</v>
      </c>
      <c r="BH27" s="19" t="s">
        <v>311</v>
      </c>
      <c r="BI27" s="19" t="s">
        <v>310</v>
      </c>
    </row>
    <row r="28" spans="1:61" ht="15.75" customHeight="1" x14ac:dyDescent="0.2">
      <c r="A28" s="18">
        <v>2</v>
      </c>
      <c r="B28" s="18" t="s">
        <v>309</v>
      </c>
      <c r="C28" s="17" t="s">
        <v>308</v>
      </c>
      <c r="D28" s="63"/>
      <c r="E28" s="24" t="s">
        <v>307</v>
      </c>
      <c r="F28" s="18" t="s">
        <v>306</v>
      </c>
      <c r="G28" s="18" t="s">
        <v>305</v>
      </c>
      <c r="H28" s="18" t="s">
        <v>304</v>
      </c>
      <c r="I28" s="18" t="s">
        <v>303</v>
      </c>
      <c r="J28" s="18" t="s">
        <v>302</v>
      </c>
      <c r="K28" s="18" t="s">
        <v>301</v>
      </c>
      <c r="L28" s="45" t="s">
        <v>300</v>
      </c>
      <c r="M28" s="19" t="s">
        <v>299</v>
      </c>
      <c r="N28" s="19" t="s">
        <v>298</v>
      </c>
      <c r="O28" s="19" t="s">
        <v>297</v>
      </c>
      <c r="P28" s="19" t="s">
        <v>296</v>
      </c>
      <c r="Q28" s="19" t="s">
        <v>295</v>
      </c>
      <c r="R28" s="19" t="s">
        <v>294</v>
      </c>
      <c r="S28" s="24" t="s">
        <v>293</v>
      </c>
      <c r="T28" s="18" t="s">
        <v>292</v>
      </c>
      <c r="U28" s="18" t="s">
        <v>291</v>
      </c>
      <c r="V28" s="18" t="s">
        <v>290</v>
      </c>
      <c r="W28" s="18" t="s">
        <v>289</v>
      </c>
      <c r="X28" s="18" t="s">
        <v>288</v>
      </c>
      <c r="Y28" s="18" t="s">
        <v>287</v>
      </c>
      <c r="Z28" s="24" t="s">
        <v>286</v>
      </c>
      <c r="AA28" s="18" t="s">
        <v>285</v>
      </c>
      <c r="AB28" s="18" t="s">
        <v>284</v>
      </c>
      <c r="AC28" s="18" t="s">
        <v>283</v>
      </c>
      <c r="AD28" s="18" t="s">
        <v>277</v>
      </c>
      <c r="AE28" s="18" t="s">
        <v>276</v>
      </c>
      <c r="AF28" s="18" t="s">
        <v>282</v>
      </c>
      <c r="AG28" s="24" t="s">
        <v>281</v>
      </c>
      <c r="AH28" s="18" t="s">
        <v>280</v>
      </c>
      <c r="AI28" s="18" t="s">
        <v>279</v>
      </c>
      <c r="AJ28" s="18" t="s">
        <v>278</v>
      </c>
      <c r="AK28" s="18" t="s">
        <v>277</v>
      </c>
      <c r="AL28" s="18" t="s">
        <v>276</v>
      </c>
      <c r="AM28" s="18" t="s">
        <v>275</v>
      </c>
      <c r="AN28" s="24" t="s">
        <v>274</v>
      </c>
      <c r="AO28" s="18" t="s">
        <v>273</v>
      </c>
      <c r="AP28" s="18" t="s">
        <v>272</v>
      </c>
      <c r="AQ28" s="18" t="s">
        <v>271</v>
      </c>
      <c r="AR28" s="18" t="s">
        <v>270</v>
      </c>
      <c r="AS28" s="18" t="s">
        <v>269</v>
      </c>
      <c r="AT28" s="18" t="s">
        <v>268</v>
      </c>
      <c r="AU28" s="18" t="s">
        <v>267</v>
      </c>
      <c r="AV28" s="18" t="s">
        <v>266</v>
      </c>
      <c r="AW28" s="18" t="s">
        <v>265</v>
      </c>
      <c r="AX28" s="18" t="s">
        <v>264</v>
      </c>
      <c r="AY28" s="18" t="s">
        <v>263</v>
      </c>
      <c r="AZ28" s="18" t="s">
        <v>262</v>
      </c>
      <c r="BA28" s="18" t="s">
        <v>261</v>
      </c>
      <c r="BB28" s="45">
        <v>5735</v>
      </c>
      <c r="BC28" s="19" t="s">
        <v>260</v>
      </c>
      <c r="BD28" s="19" t="s">
        <v>259</v>
      </c>
      <c r="BE28" s="19" t="s">
        <v>258</v>
      </c>
      <c r="BF28" s="19" t="s">
        <v>257</v>
      </c>
      <c r="BG28" s="19" t="s">
        <v>256</v>
      </c>
      <c r="BH28" s="19" t="s">
        <v>255</v>
      </c>
      <c r="BI28" s="19" t="s">
        <v>254</v>
      </c>
    </row>
    <row r="29" spans="1:61" ht="15" customHeight="1" x14ac:dyDescent="0.2">
      <c r="A29" s="21">
        <v>2</v>
      </c>
      <c r="B29" s="21" t="s">
        <v>253</v>
      </c>
      <c r="C29" s="21" t="s">
        <v>252</v>
      </c>
      <c r="D29" s="22" t="s">
        <v>251</v>
      </c>
      <c r="E29" s="46"/>
      <c r="F29" s="22"/>
      <c r="G29" s="22"/>
      <c r="H29" s="22"/>
      <c r="I29" s="22"/>
      <c r="J29" s="22"/>
      <c r="K29" s="22"/>
      <c r="L29" s="46"/>
      <c r="M29" s="23"/>
      <c r="N29" s="23"/>
      <c r="O29" s="23"/>
      <c r="P29" s="23"/>
      <c r="Q29" s="23"/>
      <c r="R29" s="23"/>
      <c r="S29" s="52"/>
      <c r="T29" s="23"/>
      <c r="U29" s="23"/>
      <c r="V29" s="23"/>
      <c r="W29" s="23"/>
      <c r="X29" s="23"/>
      <c r="Y29" s="23"/>
      <c r="Z29" s="52"/>
      <c r="AA29" s="23"/>
      <c r="AB29" s="23"/>
      <c r="AC29" s="23"/>
      <c r="AD29" s="23"/>
      <c r="AE29" s="23"/>
      <c r="AF29" s="23"/>
      <c r="AG29" s="52"/>
      <c r="AH29" s="23"/>
      <c r="AI29" s="23"/>
      <c r="AJ29" s="23"/>
      <c r="AK29" s="23"/>
      <c r="AL29" s="23"/>
      <c r="AM29" s="23"/>
      <c r="AN29" s="52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46">
        <v>207</v>
      </c>
      <c r="BC29" s="22" t="s">
        <v>250</v>
      </c>
      <c r="BD29" s="22"/>
      <c r="BE29" s="22" t="s">
        <v>249</v>
      </c>
      <c r="BF29" s="47">
        <v>0.55100000000000005</v>
      </c>
      <c r="BG29" s="22" t="s">
        <v>248</v>
      </c>
      <c r="BH29" s="22" t="s">
        <v>247</v>
      </c>
      <c r="BI29" s="22"/>
    </row>
    <row r="30" spans="1:61" ht="15.75" customHeight="1" x14ac:dyDescent="0.2">
      <c r="A30" s="18">
        <v>2</v>
      </c>
      <c r="B30" s="18" t="s">
        <v>246</v>
      </c>
      <c r="C30" s="11" t="s">
        <v>246</v>
      </c>
      <c r="D30" s="63" t="s">
        <v>231</v>
      </c>
      <c r="E30" s="24"/>
      <c r="F30" s="18"/>
      <c r="G30" s="18"/>
      <c r="H30" s="18"/>
      <c r="I30" s="18"/>
      <c r="J30" s="18"/>
      <c r="K30" s="18"/>
      <c r="L30" s="24"/>
      <c r="M30" s="18"/>
      <c r="N30" s="18"/>
      <c r="O30" s="18"/>
      <c r="P30" s="18"/>
      <c r="Q30" s="18"/>
      <c r="R30" s="18"/>
      <c r="S30" s="24"/>
      <c r="T30" s="18"/>
      <c r="U30" s="18"/>
      <c r="V30" s="18"/>
      <c r="W30" s="18"/>
      <c r="X30" s="18"/>
      <c r="Y30" s="18"/>
      <c r="Z30" s="24"/>
      <c r="AA30" s="18"/>
      <c r="AB30" s="18"/>
      <c r="AC30" s="18"/>
      <c r="AD30" s="18"/>
      <c r="AE30" s="18"/>
      <c r="AF30" s="18"/>
      <c r="AG30" s="24"/>
      <c r="AH30" s="18"/>
      <c r="AI30" s="18"/>
      <c r="AJ30" s="18"/>
      <c r="AK30" s="18"/>
      <c r="AL30" s="18"/>
      <c r="AM30" s="18"/>
      <c r="AN30" s="24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24">
        <v>311</v>
      </c>
      <c r="BC30" s="18" t="s">
        <v>245</v>
      </c>
      <c r="BD30" s="18" t="s">
        <v>244</v>
      </c>
      <c r="BE30" s="18" t="s">
        <v>243</v>
      </c>
      <c r="BF30" s="25">
        <v>0.623</v>
      </c>
      <c r="BG30" s="18" t="s">
        <v>242</v>
      </c>
      <c r="BH30" s="18" t="s">
        <v>241</v>
      </c>
      <c r="BI30" s="18" t="s">
        <v>240</v>
      </c>
    </row>
    <row r="31" spans="1:61" ht="15.75" customHeight="1" x14ac:dyDescent="0.2">
      <c r="A31" s="18">
        <v>2</v>
      </c>
      <c r="B31" s="18" t="s">
        <v>239</v>
      </c>
      <c r="C31" s="18" t="s">
        <v>239</v>
      </c>
      <c r="D31" s="63" t="s">
        <v>231</v>
      </c>
      <c r="E31" s="24"/>
      <c r="F31" s="18"/>
      <c r="G31" s="18"/>
      <c r="H31" s="18"/>
      <c r="I31" s="18"/>
      <c r="J31" s="18"/>
      <c r="K31" s="18"/>
      <c r="L31" s="24"/>
      <c r="M31" s="18"/>
      <c r="N31" s="18"/>
      <c r="O31" s="18"/>
      <c r="P31" s="18"/>
      <c r="Q31" s="18"/>
      <c r="R31" s="18"/>
      <c r="S31" s="24"/>
      <c r="T31" s="18"/>
      <c r="U31" s="18"/>
      <c r="V31" s="18"/>
      <c r="W31" s="18"/>
      <c r="X31" s="18"/>
      <c r="Y31" s="18"/>
      <c r="Z31" s="24"/>
      <c r="AA31" s="18"/>
      <c r="AB31" s="18"/>
      <c r="AC31" s="18"/>
      <c r="AD31" s="18"/>
      <c r="AE31" s="18"/>
      <c r="AF31" s="18"/>
      <c r="AG31" s="24"/>
      <c r="AH31" s="18"/>
      <c r="AI31" s="18"/>
      <c r="AJ31" s="18"/>
      <c r="AK31" s="18"/>
      <c r="AL31" s="18"/>
      <c r="AM31" s="18"/>
      <c r="AN31" s="24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24">
        <v>1956</v>
      </c>
      <c r="BC31" s="18" t="s">
        <v>238</v>
      </c>
      <c r="BD31" s="18"/>
      <c r="BE31" s="18" t="s">
        <v>237</v>
      </c>
      <c r="BF31" s="25">
        <v>0.61799999999999999</v>
      </c>
      <c r="BG31" s="18" t="s">
        <v>236</v>
      </c>
      <c r="BH31" s="18" t="s">
        <v>235</v>
      </c>
      <c r="BI31" s="18" t="s">
        <v>234</v>
      </c>
    </row>
    <row r="32" spans="1:61" ht="15.75" customHeight="1" x14ac:dyDescent="0.2">
      <c r="A32" s="18">
        <v>2</v>
      </c>
      <c r="B32" s="18" t="s">
        <v>233</v>
      </c>
      <c r="C32" s="26" t="s">
        <v>232</v>
      </c>
      <c r="D32" s="63" t="s">
        <v>231</v>
      </c>
      <c r="E32" s="51"/>
      <c r="F32" s="18"/>
      <c r="G32" s="18"/>
      <c r="H32" s="18"/>
      <c r="I32" s="18"/>
      <c r="J32" s="18"/>
      <c r="K32" s="18"/>
      <c r="L32" s="51"/>
      <c r="M32" s="18"/>
      <c r="N32" s="18"/>
      <c r="O32" s="18"/>
      <c r="P32" s="18"/>
      <c r="Q32" s="18"/>
      <c r="R32" s="18"/>
      <c r="S32" s="51"/>
      <c r="T32" s="18"/>
      <c r="U32" s="18"/>
      <c r="V32" s="18"/>
      <c r="W32" s="18"/>
      <c r="X32" s="18"/>
      <c r="Y32" s="18"/>
      <c r="Z32" s="51"/>
      <c r="AA32" s="18"/>
      <c r="AB32" s="18"/>
      <c r="AC32" s="18"/>
      <c r="AD32" s="18"/>
      <c r="AE32" s="18"/>
      <c r="AF32" s="18"/>
      <c r="AG32" s="51"/>
      <c r="AH32" s="18"/>
      <c r="AI32" s="18"/>
      <c r="AJ32" s="18"/>
      <c r="AK32" s="18"/>
      <c r="AL32" s="18"/>
      <c r="AM32" s="18"/>
      <c r="AN32" s="51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24">
        <v>1723</v>
      </c>
      <c r="BC32" s="18" t="s">
        <v>230</v>
      </c>
      <c r="BD32" s="18" t="s">
        <v>229</v>
      </c>
      <c r="BE32" s="18" t="s">
        <v>229</v>
      </c>
      <c r="BF32" s="25">
        <v>0.56100000000000005</v>
      </c>
      <c r="BG32" s="18" t="s">
        <v>228</v>
      </c>
      <c r="BH32" s="18" t="s">
        <v>227</v>
      </c>
      <c r="BI32" s="18" t="s">
        <v>226</v>
      </c>
    </row>
    <row r="33" spans="1:61" ht="15" customHeight="1" x14ac:dyDescent="0.2">
      <c r="A33" s="7">
        <f>[1]SuppTable2!A33</f>
        <v>1</v>
      </c>
      <c r="B33" s="7" t="str">
        <f>[1]SuppTable2!B33</f>
        <v>DIREVA</v>
      </c>
      <c r="C33" s="8" t="s">
        <v>225</v>
      </c>
      <c r="D33" s="7"/>
      <c r="E33" s="15" t="str">
        <f>[1]SuppTable2!E33</f>
        <v>54/326</v>
      </c>
      <c r="F33" s="7" t="str">
        <f>[1]SuppTable2!F33</f>
        <v>22.0(17.7)/19.9(14.5)</v>
      </c>
      <c r="G33" s="7" t="str">
        <f>[1]SuppTable2!G33</f>
        <v>50.5(14.7)/50.9(15.7)</v>
      </c>
      <c r="H33" s="7" t="str">
        <f>[1]SuppTable2!H33</f>
        <v>61.4/50.0</v>
      </c>
      <c r="I33" s="7" t="str">
        <f>[1]SuppTable2!I33</f>
        <v>27.6(5.4)/26.1(4.1)</v>
      </c>
      <c r="J33" s="7" t="str">
        <f>[1]SuppTable2!J33</f>
        <v>74.4(19.0)/65.3(13.7)</v>
      </c>
      <c r="K33" s="10" t="str">
        <f>[1]SuppTable2!K33</f>
        <v>28.6(14.4)/31.0(11.4)</v>
      </c>
      <c r="L33" s="9" t="str">
        <f>[1]SuppTable2!L33</f>
        <v>33/469</v>
      </c>
      <c r="M33" s="7" t="str">
        <f>[1]SuppTable2!M33</f>
        <v>22.7(19.4)/18.7(12.8)</v>
      </c>
      <c r="N33" s="7" t="str">
        <f>[1]SuppTable2!N33</f>
        <v>45.2(15.0)/52.2(14.0)</v>
      </c>
      <c r="O33" s="7" t="str">
        <f>[1]SuppTable2!O33</f>
        <v>61.8/55.1</v>
      </c>
      <c r="P33" s="7" t="str">
        <f>[1]SuppTable2!P33</f>
        <v>26.6(4.8)/25.7(4.0)</v>
      </c>
      <c r="Q33" s="7" t="str">
        <f>[1]SuppTable2!Q33</f>
        <v>68.1(17.5)/68.7(19.6)</v>
      </c>
      <c r="R33" s="10" t="str">
        <f>[1]SuppTable2!R33</f>
        <v>29.5(11.8)/26.5(13.9)</v>
      </c>
      <c r="S33" s="9" t="str">
        <f>[1]SuppTable2!S33</f>
        <v>18/282</v>
      </c>
      <c r="T33" s="7" t="str">
        <f>[1]SuppTable2!T33</f>
        <v>14.9(12.3)/16.11(10.6)</v>
      </c>
      <c r="U33" s="7" t="str">
        <f>[1]SuppTable2!U33</f>
        <v>45.5(9.9)/47.6(13.6)</v>
      </c>
      <c r="V33" s="7" t="str">
        <f>[1]SuppTable2!V33</f>
        <v>66.7/50.0</v>
      </c>
      <c r="W33" s="7" t="str">
        <f>[1]SuppTable2!W33</f>
        <v>27.7(4.6)/25.7(3.6)</v>
      </c>
      <c r="X33" s="7" t="str">
        <f>[1]SuppTable2!X33</f>
        <v>67.3(15.7)/64.5(13.0)</v>
      </c>
      <c r="Y33" s="10" t="str">
        <f>[1]SuppTable2!Y33</f>
        <v>30.6(10.8)/31.5(11.4)</v>
      </c>
      <c r="Z33" s="7" t="str">
        <f>[1]SuppTable2!Z33</f>
        <v>14/353</v>
      </c>
      <c r="AA33" s="7" t="str">
        <f>[1]SuppTable2!AA33</f>
        <v>13.0(8.2)/16.6(11.5)</v>
      </c>
      <c r="AB33" s="7" t="str">
        <f>[1]SuppTable2!AB33</f>
        <v>50.9(9.6)/48.2(14.1)</v>
      </c>
      <c r="AC33" s="7" t="str">
        <f>[1]SuppTable2!AC33</f>
        <v>61.5/51.1</v>
      </c>
      <c r="AD33" s="7" t="str">
        <f>[1]SuppTable2!AD33</f>
        <v>27.8(5.1)/25.9(3.9)</v>
      </c>
      <c r="AE33" s="7" t="str">
        <f>[1]SuppTable2!AE33</f>
        <v>67.6(14.9)/66.4(15.2)</v>
      </c>
      <c r="AF33" s="7" t="str">
        <f>[1]SuppTable2!AF33</f>
        <v>37.9(11.8)/31.5(11.5)</v>
      </c>
      <c r="AG33" s="9" t="str">
        <f>[1]SuppTable2!AG33</f>
        <v>14/411</v>
      </c>
      <c r="AH33" s="7" t="str">
        <f>[1]SuppTable2!AH33</f>
        <v>54.9(9.9)</v>
      </c>
      <c r="AI33" s="7" t="str">
        <f>[1]SuppTable2!AI33</f>
        <v>50.9(9.6)/49.4(14.9)</v>
      </c>
      <c r="AJ33" s="7" t="str">
        <f>[1]SuppTable2!AJ33</f>
        <v>61.5/50.9</v>
      </c>
      <c r="AK33" s="7" t="str">
        <f>[1]SuppTable2!AK33</f>
        <v>27.8(5.1)/26.1(4.2)</v>
      </c>
      <c r="AL33" s="7" t="str">
        <f>[1]SuppTable2!AL33</f>
        <v>67.6(14.9)/67.0(15.8)</v>
      </c>
      <c r="AM33" s="10" t="str">
        <f>[1]SuppTable2!AM33</f>
        <v>37.9(11.9)/31.6(11.7)</v>
      </c>
      <c r="AN33" s="7" t="str">
        <f>[1]SuppTable2!AN33</f>
        <v>25/326</v>
      </c>
      <c r="AO33" s="7" t="str">
        <f>[1]SuppTable2!AO33</f>
        <v>15.7(14.1)/17.1(12.0)</v>
      </c>
      <c r="AP33" s="7" t="str">
        <f>[1]SuppTable2!AP33</f>
        <v>48.4(12.5)/48.9(14.7)</v>
      </c>
      <c r="AQ33" s="7" t="str">
        <f>[1]SuppTable2!AQ33</f>
        <v>66.7/49.3</v>
      </c>
      <c r="AR33" s="7" t="str">
        <f>[1]SuppTable2!AR33</f>
        <v>27.6(4.6)/25.9(4.0)</v>
      </c>
      <c r="AS33" s="7" t="str">
        <f>[1]SuppTable2!AS33</f>
        <v>70.7(22.6)/65.3(14.1)</v>
      </c>
      <c r="AT33" s="7" t="str">
        <f>[1]SuppTable2!AT33</f>
        <v>32.7(12.0)/31.8(11.7)</v>
      </c>
      <c r="AU33" s="9" t="str">
        <f>[1]SuppTable2!AU33</f>
        <v>30/330</v>
      </c>
      <c r="AV33" s="7" t="str">
        <f>[1]SuppTable2!AV33</f>
        <v>20.1(15.5)/17.1(11.9)</v>
      </c>
      <c r="AW33" s="7" t="str">
        <f>[1]SuppTable2!AW33</f>
        <v>44.1(16.7)/48.8(14.7)</v>
      </c>
      <c r="AX33" s="7" t="str">
        <f>[1]SuppTable2!AX33</f>
        <v>51.9/49.1</v>
      </c>
      <c r="AY33" s="7" t="str">
        <f>[1]SuppTable2!AY33</f>
        <v>27.1(5.0)/25.9(3.9)</v>
      </c>
      <c r="AZ33" s="7" t="str">
        <f>[1]SuppTable2!AZ33</f>
        <v>73.5(17.1)/65.2(14.0)</v>
      </c>
      <c r="BA33" s="10" t="str">
        <f>[1]SuppTable2!BA33</f>
        <v>24.0(14.6)/31.8(11.7)</v>
      </c>
      <c r="BB33" s="7">
        <f>[1]SuppTable2!BB33</f>
        <v>584</v>
      </c>
      <c r="BC33" s="7" t="str">
        <f>[1]SuppTable2!BC33</f>
        <v>96.7(26.1)</v>
      </c>
      <c r="BD33" s="7" t="str">
        <f>[1]SuppTable2!BD33</f>
        <v>19.5(13.8)</v>
      </c>
      <c r="BE33" s="7" t="str">
        <f>[1]SuppTable2!BE33</f>
        <v>47.0(16.2)</v>
      </c>
      <c r="BF33" s="7">
        <f>[1]SuppTable2!BF33</f>
        <v>54.5</v>
      </c>
      <c r="BG33" s="7" t="str">
        <f>[1]SuppTable2!BG33</f>
        <v>26.0(4.2)</v>
      </c>
      <c r="BH33" s="7" t="str">
        <f>[1]SuppTable2!BH33</f>
        <v>68.7(19.5)</v>
      </c>
      <c r="BI33" s="7" t="str">
        <f>[1]SuppTable2!BI33</f>
        <v>27.6(14.4)</v>
      </c>
    </row>
    <row r="34" spans="1:61" ht="15.75" customHeight="1" x14ac:dyDescent="0.2">
      <c r="A34" s="12">
        <v>1</v>
      </c>
      <c r="B34" s="12" t="s">
        <v>224</v>
      </c>
      <c r="C34" s="12" t="s">
        <v>223</v>
      </c>
      <c r="D34" s="12" t="s">
        <v>222</v>
      </c>
      <c r="E34" s="13" t="s">
        <v>221</v>
      </c>
      <c r="F34" s="12" t="s">
        <v>220</v>
      </c>
      <c r="G34" s="12" t="s">
        <v>219</v>
      </c>
      <c r="H34" s="12" t="s">
        <v>218</v>
      </c>
      <c r="I34" s="12" t="s">
        <v>217</v>
      </c>
      <c r="J34" s="12" t="s">
        <v>216</v>
      </c>
      <c r="K34" s="14" t="s">
        <v>215</v>
      </c>
      <c r="L34" s="13" t="s">
        <v>214</v>
      </c>
      <c r="M34" s="12" t="s">
        <v>213</v>
      </c>
      <c r="N34" s="12" t="s">
        <v>212</v>
      </c>
      <c r="O34" s="12" t="s">
        <v>211</v>
      </c>
      <c r="P34" s="12" t="s">
        <v>210</v>
      </c>
      <c r="Q34" s="12" t="s">
        <v>209</v>
      </c>
      <c r="R34" s="14" t="s">
        <v>208</v>
      </c>
      <c r="S34" s="13" t="s">
        <v>207</v>
      </c>
      <c r="T34" s="12" t="s">
        <v>206</v>
      </c>
      <c r="U34" s="12" t="s">
        <v>205</v>
      </c>
      <c r="V34" s="12" t="s">
        <v>204</v>
      </c>
      <c r="W34" s="12" t="s">
        <v>203</v>
      </c>
      <c r="X34" s="12" t="s">
        <v>202</v>
      </c>
      <c r="Y34" s="14" t="s">
        <v>201</v>
      </c>
      <c r="Z34" s="12" t="s">
        <v>200</v>
      </c>
      <c r="AA34" s="12" t="s">
        <v>199</v>
      </c>
      <c r="AB34" s="12" t="s">
        <v>198</v>
      </c>
      <c r="AC34" s="12" t="s">
        <v>197</v>
      </c>
      <c r="AD34" s="12" t="s">
        <v>196</v>
      </c>
      <c r="AE34" s="12" t="s">
        <v>195</v>
      </c>
      <c r="AF34" s="12" t="s">
        <v>194</v>
      </c>
      <c r="AG34" s="13" t="s">
        <v>193</v>
      </c>
      <c r="AH34" s="12" t="s">
        <v>192</v>
      </c>
      <c r="AI34" s="12" t="s">
        <v>191</v>
      </c>
      <c r="AJ34" s="12" t="s">
        <v>190</v>
      </c>
      <c r="AK34" s="12" t="s">
        <v>189</v>
      </c>
      <c r="AL34" s="12" t="s">
        <v>188</v>
      </c>
      <c r="AM34" s="14" t="s">
        <v>187</v>
      </c>
      <c r="AN34" s="12" t="s">
        <v>186</v>
      </c>
      <c r="AO34" s="12" t="s">
        <v>185</v>
      </c>
      <c r="AP34" s="12" t="s">
        <v>184</v>
      </c>
      <c r="AQ34" s="12" t="s">
        <v>183</v>
      </c>
      <c r="AR34" s="12" t="s">
        <v>182</v>
      </c>
      <c r="AS34" s="12" t="s">
        <v>181</v>
      </c>
      <c r="AT34" s="12" t="s">
        <v>180</v>
      </c>
      <c r="AU34" s="13"/>
      <c r="AV34" s="12"/>
      <c r="AW34" s="12"/>
      <c r="AX34" s="12"/>
      <c r="AY34" s="12"/>
      <c r="AZ34" s="12"/>
      <c r="BA34" s="14"/>
      <c r="BB34" s="12"/>
      <c r="BC34" s="12"/>
      <c r="BD34" s="12"/>
      <c r="BE34" s="12"/>
      <c r="BF34" s="12"/>
      <c r="BG34" s="12"/>
      <c r="BH34" s="12"/>
      <c r="BI34" s="12"/>
    </row>
    <row r="35" spans="1:61" ht="15.75" customHeight="1" x14ac:dyDescent="0.2">
      <c r="A35" s="12">
        <v>1</v>
      </c>
      <c r="B35" s="12" t="s">
        <v>179</v>
      </c>
      <c r="C35" s="12" t="s">
        <v>178</v>
      </c>
      <c r="D35" s="12" t="s">
        <v>177</v>
      </c>
      <c r="E35" s="13" t="s">
        <v>176</v>
      </c>
      <c r="F35" s="12" t="s">
        <v>175</v>
      </c>
      <c r="G35" s="12" t="s">
        <v>174</v>
      </c>
      <c r="H35" s="12" t="s">
        <v>173</v>
      </c>
      <c r="I35" s="12" t="s">
        <v>172</v>
      </c>
      <c r="J35" s="12" t="s">
        <v>171</v>
      </c>
      <c r="K35" s="14" t="s">
        <v>170</v>
      </c>
      <c r="L35" s="13" t="s">
        <v>169</v>
      </c>
      <c r="M35" s="12" t="s">
        <v>168</v>
      </c>
      <c r="N35" s="12" t="s">
        <v>167</v>
      </c>
      <c r="O35" s="12" t="s">
        <v>166</v>
      </c>
      <c r="P35" s="12" t="s">
        <v>165</v>
      </c>
      <c r="Q35" s="12" t="s">
        <v>164</v>
      </c>
      <c r="R35" s="14" t="s">
        <v>163</v>
      </c>
      <c r="S35" s="13" t="s">
        <v>162</v>
      </c>
      <c r="T35" s="12" t="s">
        <v>161</v>
      </c>
      <c r="U35" s="12" t="s">
        <v>160</v>
      </c>
      <c r="V35" s="12" t="s">
        <v>159</v>
      </c>
      <c r="W35" s="12" t="s">
        <v>158</v>
      </c>
      <c r="X35" s="12" t="s">
        <v>157</v>
      </c>
      <c r="Y35" s="14" t="s">
        <v>156</v>
      </c>
      <c r="Z35" s="12" t="s">
        <v>155</v>
      </c>
      <c r="AA35" s="12" t="s">
        <v>154</v>
      </c>
      <c r="AB35" s="12" t="s">
        <v>153</v>
      </c>
      <c r="AC35" s="12" t="s">
        <v>152</v>
      </c>
      <c r="AD35" s="12" t="s">
        <v>151</v>
      </c>
      <c r="AE35" s="12" t="s">
        <v>150</v>
      </c>
      <c r="AF35" s="12" t="s">
        <v>149</v>
      </c>
      <c r="AG35" s="13" t="s">
        <v>148</v>
      </c>
      <c r="AH35" s="12" t="s">
        <v>147</v>
      </c>
      <c r="AI35" s="12" t="s">
        <v>146</v>
      </c>
      <c r="AJ35" s="12" t="s">
        <v>145</v>
      </c>
      <c r="AK35" s="12" t="s">
        <v>144</v>
      </c>
      <c r="AL35" s="12" t="s">
        <v>143</v>
      </c>
      <c r="AM35" s="14" t="s">
        <v>142</v>
      </c>
      <c r="AN35" s="12" t="s">
        <v>141</v>
      </c>
      <c r="AO35" s="12" t="s">
        <v>140</v>
      </c>
      <c r="AP35" s="12" t="s">
        <v>139</v>
      </c>
      <c r="AQ35" s="12" t="s">
        <v>138</v>
      </c>
      <c r="AR35" s="12" t="s">
        <v>137</v>
      </c>
      <c r="AS35" s="12" t="s">
        <v>136</v>
      </c>
      <c r="AT35" s="12" t="s">
        <v>135</v>
      </c>
      <c r="AU35" s="13"/>
      <c r="AV35" s="12"/>
      <c r="AW35" s="12"/>
      <c r="AX35" s="12"/>
      <c r="AY35" s="12"/>
      <c r="AZ35" s="12"/>
      <c r="BA35" s="14"/>
      <c r="BB35" s="12"/>
      <c r="BC35" s="12"/>
      <c r="BD35" s="12"/>
      <c r="BE35" s="12"/>
      <c r="BF35" s="12"/>
      <c r="BG35" s="12"/>
      <c r="BH35" s="12"/>
      <c r="BI35" s="12"/>
    </row>
    <row r="36" spans="1:61" ht="15.75" customHeight="1" x14ac:dyDescent="0.2">
      <c r="A36" s="12">
        <v>1</v>
      </c>
      <c r="B36" s="12" t="s">
        <v>134</v>
      </c>
      <c r="C36" s="12" t="s">
        <v>133</v>
      </c>
      <c r="D36" s="12" t="s">
        <v>132</v>
      </c>
      <c r="E36" s="13" t="s">
        <v>131</v>
      </c>
      <c r="F36" s="12" t="s">
        <v>130</v>
      </c>
      <c r="G36" s="12" t="s">
        <v>129</v>
      </c>
      <c r="H36" s="12" t="s">
        <v>128</v>
      </c>
      <c r="I36" s="12" t="s">
        <v>30</v>
      </c>
      <c r="J36" s="12" t="s">
        <v>127</v>
      </c>
      <c r="K36" s="14" t="s">
        <v>126</v>
      </c>
      <c r="L36" s="13" t="s">
        <v>125</v>
      </c>
      <c r="M36" s="12" t="s">
        <v>124</v>
      </c>
      <c r="N36" s="12" t="s">
        <v>123</v>
      </c>
      <c r="O36" s="12" t="s">
        <v>122</v>
      </c>
      <c r="P36" s="12" t="s">
        <v>92</v>
      </c>
      <c r="Q36" s="12" t="s">
        <v>121</v>
      </c>
      <c r="R36" s="14" t="s">
        <v>120</v>
      </c>
      <c r="S36" s="13" t="s">
        <v>119</v>
      </c>
      <c r="T36" s="12" t="s">
        <v>118</v>
      </c>
      <c r="U36" s="12" t="s">
        <v>117</v>
      </c>
      <c r="V36" s="12" t="s">
        <v>116</v>
      </c>
      <c r="W36" s="12" t="s">
        <v>92</v>
      </c>
      <c r="X36" s="12" t="s">
        <v>115</v>
      </c>
      <c r="Y36" s="14" t="s">
        <v>114</v>
      </c>
      <c r="Z36" s="12" t="s">
        <v>113</v>
      </c>
      <c r="AA36" s="12" t="s">
        <v>112</v>
      </c>
      <c r="AB36" s="12" t="s">
        <v>111</v>
      </c>
      <c r="AC36" s="12" t="s">
        <v>110</v>
      </c>
      <c r="AD36" s="12" t="s">
        <v>30</v>
      </c>
      <c r="AE36" s="12" t="s">
        <v>109</v>
      </c>
      <c r="AF36" s="12" t="s">
        <v>108</v>
      </c>
      <c r="AG36" s="13" t="s">
        <v>107</v>
      </c>
      <c r="AH36" s="12" t="s">
        <v>106</v>
      </c>
      <c r="AI36" s="12" t="s">
        <v>105</v>
      </c>
      <c r="AJ36" s="12" t="s">
        <v>104</v>
      </c>
      <c r="AK36" s="12"/>
      <c r="AL36" s="12" t="s">
        <v>103</v>
      </c>
      <c r="AM36" s="14" t="s">
        <v>102</v>
      </c>
      <c r="AN36" s="12" t="s">
        <v>101</v>
      </c>
      <c r="AO36" s="12" t="s">
        <v>100</v>
      </c>
      <c r="AP36" s="12" t="s">
        <v>99</v>
      </c>
      <c r="AQ36" s="12" t="s">
        <v>98</v>
      </c>
      <c r="AR36" s="12" t="s">
        <v>92</v>
      </c>
      <c r="AS36" s="12" t="s">
        <v>30</v>
      </c>
      <c r="AT36" s="12" t="s">
        <v>97</v>
      </c>
      <c r="AU36" s="13" t="s">
        <v>96</v>
      </c>
      <c r="AV36" s="12" t="s">
        <v>95</v>
      </c>
      <c r="AW36" s="12" t="s">
        <v>94</v>
      </c>
      <c r="AX36" s="12" t="s">
        <v>93</v>
      </c>
      <c r="AY36" s="12" t="s">
        <v>92</v>
      </c>
      <c r="AZ36" s="12" t="s">
        <v>91</v>
      </c>
      <c r="BA36" s="14" t="s">
        <v>90</v>
      </c>
      <c r="BB36" s="12"/>
      <c r="BC36" s="12"/>
      <c r="BD36" s="12"/>
      <c r="BE36" s="12"/>
      <c r="BF36" s="12"/>
      <c r="BG36" s="12"/>
      <c r="BH36" s="12"/>
      <c r="BI36" s="12"/>
    </row>
    <row r="37" spans="1:61" ht="15" customHeight="1" x14ac:dyDescent="0.25">
      <c r="A37" s="7">
        <v>1</v>
      </c>
      <c r="B37" s="7" t="s">
        <v>89</v>
      </c>
      <c r="C37" s="27" t="s">
        <v>88</v>
      </c>
      <c r="D37" s="66" t="s">
        <v>87</v>
      </c>
      <c r="E37" s="28" t="s">
        <v>86</v>
      </c>
      <c r="F37" s="29" t="s">
        <v>85</v>
      </c>
      <c r="G37" s="29" t="s">
        <v>84</v>
      </c>
      <c r="H37" s="29" t="s">
        <v>83</v>
      </c>
      <c r="I37" s="29" t="s">
        <v>82</v>
      </c>
      <c r="J37" s="29" t="s">
        <v>61</v>
      </c>
      <c r="K37" s="30" t="s">
        <v>81</v>
      </c>
      <c r="L37" s="31" t="s">
        <v>80</v>
      </c>
      <c r="M37" s="31" t="s">
        <v>79</v>
      </c>
      <c r="N37" s="31" t="s">
        <v>78</v>
      </c>
      <c r="O37" s="31" t="s">
        <v>77</v>
      </c>
      <c r="P37" s="31" t="s">
        <v>76</v>
      </c>
      <c r="Q37" s="31" t="s">
        <v>75</v>
      </c>
      <c r="R37" s="31" t="s">
        <v>74</v>
      </c>
      <c r="S37" s="32"/>
      <c r="T37" s="29"/>
      <c r="U37" s="29"/>
      <c r="V37" s="29"/>
      <c r="W37" s="29"/>
      <c r="X37" s="29"/>
      <c r="Y37" s="33"/>
      <c r="Z37" s="29"/>
      <c r="AA37" s="29"/>
      <c r="AB37" s="29"/>
      <c r="AC37" s="29"/>
      <c r="AD37" s="29"/>
      <c r="AE37" s="29"/>
      <c r="AF37" s="29"/>
      <c r="AG37" s="32"/>
      <c r="AH37" s="29"/>
      <c r="AI37" s="29"/>
      <c r="AJ37" s="29"/>
      <c r="AK37" s="29"/>
      <c r="AL37" s="29"/>
      <c r="AM37" s="33"/>
      <c r="AN37" s="31" t="s">
        <v>73</v>
      </c>
      <c r="AO37" s="31" t="s">
        <v>72</v>
      </c>
      <c r="AP37" s="31" t="s">
        <v>71</v>
      </c>
      <c r="AQ37" s="31" t="s">
        <v>70</v>
      </c>
      <c r="AR37" s="31" t="s">
        <v>69</v>
      </c>
      <c r="AS37" s="31" t="s">
        <v>68</v>
      </c>
      <c r="AT37" s="30" t="s">
        <v>67</v>
      </c>
      <c r="AU37" s="29" t="s">
        <v>66</v>
      </c>
      <c r="AV37" s="29" t="s">
        <v>65</v>
      </c>
      <c r="AW37" s="29" t="s">
        <v>64</v>
      </c>
      <c r="AX37" s="29" t="s">
        <v>63</v>
      </c>
      <c r="AY37" s="29" t="s">
        <v>62</v>
      </c>
      <c r="AZ37" s="29" t="s">
        <v>61</v>
      </c>
      <c r="BA37" s="30" t="s">
        <v>60</v>
      </c>
      <c r="BB37" s="7"/>
      <c r="BC37" s="7"/>
      <c r="BD37" s="7"/>
      <c r="BE37" s="7"/>
      <c r="BF37" s="7"/>
      <c r="BG37" s="7"/>
      <c r="BH37" s="7"/>
      <c r="BI37" s="7"/>
    </row>
    <row r="38" spans="1:61" ht="15" customHeight="1" x14ac:dyDescent="0.25">
      <c r="A38" s="7">
        <v>1</v>
      </c>
      <c r="B38" s="7" t="s">
        <v>59</v>
      </c>
      <c r="C38" s="8"/>
      <c r="D38" s="7"/>
      <c r="E38" s="34" t="s">
        <v>34</v>
      </c>
      <c r="F38" s="35" t="s">
        <v>33</v>
      </c>
      <c r="G38" s="35" t="s">
        <v>32</v>
      </c>
      <c r="H38" s="35" t="s">
        <v>31</v>
      </c>
      <c r="I38" s="35" t="s">
        <v>30</v>
      </c>
      <c r="J38" s="35" t="s">
        <v>29</v>
      </c>
      <c r="K38" s="36" t="s">
        <v>28</v>
      </c>
      <c r="L38" s="35" t="s">
        <v>58</v>
      </c>
      <c r="M38" s="35" t="s">
        <v>57</v>
      </c>
      <c r="N38" s="35" t="s">
        <v>56</v>
      </c>
      <c r="O38" s="35" t="s">
        <v>55</v>
      </c>
      <c r="P38" s="35" t="s">
        <v>30</v>
      </c>
      <c r="Q38" s="35" t="s">
        <v>54</v>
      </c>
      <c r="R38" s="37" t="s">
        <v>53</v>
      </c>
      <c r="S38" s="38" t="s">
        <v>52</v>
      </c>
      <c r="T38" s="35" t="s">
        <v>51</v>
      </c>
      <c r="U38" s="35" t="s">
        <v>50</v>
      </c>
      <c r="V38" s="35" t="s">
        <v>49</v>
      </c>
      <c r="W38" s="35" t="s">
        <v>30</v>
      </c>
      <c r="X38" s="35" t="s">
        <v>48</v>
      </c>
      <c r="Y38" s="37" t="s">
        <v>47</v>
      </c>
      <c r="Z38" s="35" t="s">
        <v>46</v>
      </c>
      <c r="AA38" s="35" t="s">
        <v>45</v>
      </c>
      <c r="AB38" s="35" t="s">
        <v>44</v>
      </c>
      <c r="AC38" s="35" t="s">
        <v>43</v>
      </c>
      <c r="AD38" s="35" t="s">
        <v>30</v>
      </c>
      <c r="AE38" s="35" t="s">
        <v>42</v>
      </c>
      <c r="AF38" s="35" t="s">
        <v>41</v>
      </c>
      <c r="AG38" s="38" t="s">
        <v>40</v>
      </c>
      <c r="AH38" s="35" t="s">
        <v>39</v>
      </c>
      <c r="AI38" s="35" t="s">
        <v>38</v>
      </c>
      <c r="AJ38" s="35" t="s">
        <v>37</v>
      </c>
      <c r="AK38" s="35"/>
      <c r="AL38" s="35" t="s">
        <v>36</v>
      </c>
      <c r="AM38" s="37" t="s">
        <v>35</v>
      </c>
      <c r="AN38" s="35" t="s">
        <v>34</v>
      </c>
      <c r="AO38" s="35" t="s">
        <v>33</v>
      </c>
      <c r="AP38" s="35" t="s">
        <v>32</v>
      </c>
      <c r="AQ38" s="35" t="s">
        <v>31</v>
      </c>
      <c r="AR38" s="35" t="s">
        <v>30</v>
      </c>
      <c r="AS38" s="35" t="s">
        <v>29</v>
      </c>
      <c r="AT38" s="35" t="s">
        <v>28</v>
      </c>
      <c r="AU38" s="9"/>
      <c r="AV38" s="7"/>
      <c r="AW38" s="7"/>
      <c r="AX38" s="7"/>
      <c r="AY38" s="7"/>
      <c r="AZ38" s="7"/>
      <c r="BA38" s="10"/>
      <c r="BB38" s="7"/>
      <c r="BC38" s="7"/>
      <c r="BD38" s="7"/>
      <c r="BE38" s="7"/>
      <c r="BF38" s="7"/>
      <c r="BG38" s="7"/>
      <c r="BH38" s="7"/>
      <c r="BI38" s="7"/>
    </row>
    <row r="39" spans="1:61" ht="15" customHeight="1" x14ac:dyDescent="0.2">
      <c r="A39" s="39">
        <v>1</v>
      </c>
      <c r="B39" s="39" t="s">
        <v>27</v>
      </c>
      <c r="C39" s="40" t="s">
        <v>26</v>
      </c>
      <c r="D39" s="41" t="s">
        <v>25</v>
      </c>
      <c r="E39" s="42" t="s">
        <v>24</v>
      </c>
      <c r="F39" s="39" t="s">
        <v>23</v>
      </c>
      <c r="G39" s="39" t="s">
        <v>22</v>
      </c>
      <c r="H39" s="39" t="s">
        <v>21</v>
      </c>
      <c r="I39" s="39" t="s">
        <v>20</v>
      </c>
      <c r="J39" s="39" t="s">
        <v>19</v>
      </c>
      <c r="K39" s="43" t="s">
        <v>18</v>
      </c>
      <c r="L39" s="42"/>
      <c r="M39" s="39"/>
      <c r="N39" s="39"/>
      <c r="O39" s="39"/>
      <c r="P39" s="39"/>
      <c r="Q39" s="39"/>
      <c r="R39" s="43"/>
      <c r="S39" s="42" t="s">
        <v>17</v>
      </c>
      <c r="T39" s="39" t="s">
        <v>16</v>
      </c>
      <c r="U39" s="39" t="s">
        <v>15</v>
      </c>
      <c r="V39" s="39" t="s">
        <v>14</v>
      </c>
      <c r="W39" s="39" t="s">
        <v>13</v>
      </c>
      <c r="X39" s="39" t="s">
        <v>12</v>
      </c>
      <c r="Y39" s="43" t="s">
        <v>11</v>
      </c>
      <c r="Z39" s="39" t="s">
        <v>10</v>
      </c>
      <c r="AA39" s="39" t="s">
        <v>5</v>
      </c>
      <c r="AB39" s="39" t="s">
        <v>9</v>
      </c>
      <c r="AC39" s="39" t="s">
        <v>8</v>
      </c>
      <c r="AD39" s="39" t="s">
        <v>2</v>
      </c>
      <c r="AE39" s="39" t="s">
        <v>1</v>
      </c>
      <c r="AF39" s="39" t="s">
        <v>7</v>
      </c>
      <c r="AG39" s="42" t="s">
        <v>6</v>
      </c>
      <c r="AH39" s="39" t="s">
        <v>5</v>
      </c>
      <c r="AI39" s="39" t="s">
        <v>4</v>
      </c>
      <c r="AJ39" s="39" t="s">
        <v>3</v>
      </c>
      <c r="AK39" s="39" t="s">
        <v>2</v>
      </c>
      <c r="AL39" s="39" t="s">
        <v>1</v>
      </c>
      <c r="AM39" s="43" t="s">
        <v>0</v>
      </c>
      <c r="AN39" s="39"/>
      <c r="AO39" s="39"/>
      <c r="AP39" s="39"/>
      <c r="AQ39" s="39"/>
      <c r="AR39" s="39"/>
      <c r="AS39" s="39"/>
      <c r="AT39" s="39"/>
      <c r="AU39" s="42"/>
      <c r="AV39" s="39"/>
      <c r="AW39" s="39"/>
      <c r="AX39" s="39"/>
      <c r="AY39" s="39"/>
      <c r="AZ39" s="39"/>
      <c r="BA39" s="43"/>
      <c r="BB39" s="39"/>
      <c r="BC39" s="39"/>
      <c r="BD39" s="39"/>
      <c r="BE39" s="39"/>
      <c r="BF39" s="39"/>
      <c r="BG39" s="39"/>
      <c r="BH39" s="39"/>
      <c r="BI39" s="39"/>
    </row>
  </sheetData>
  <mergeCells count="11">
    <mergeCell ref="AU1:BA1"/>
    <mergeCell ref="BB1:BI1"/>
    <mergeCell ref="B25:B27"/>
    <mergeCell ref="C25:C27"/>
    <mergeCell ref="E1:K1"/>
    <mergeCell ref="L1:R1"/>
    <mergeCell ref="S1:Y1"/>
    <mergeCell ref="Z1:AF1"/>
    <mergeCell ref="AG1:AM1"/>
    <mergeCell ref="AN1:AT1"/>
    <mergeCell ref="D25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Van Zuydam</dc:creator>
  <cp:lastModifiedBy>Natalie Van Zuydam</cp:lastModifiedBy>
  <dcterms:created xsi:type="dcterms:W3CDTF">2017-07-20T10:50:36Z</dcterms:created>
  <dcterms:modified xsi:type="dcterms:W3CDTF">2018-05-09T15:45:45Z</dcterms:modified>
</cp:coreProperties>
</file>